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28" yWindow="36" windowWidth="21948" windowHeight="9852" activeTab="0"/>
  </bookViews>
  <sheets>
    <sheet name="Contents" sheetId="1" r:id="rId1"/>
    <sheet name="Table 1" sheetId="2" r:id="rId2"/>
    <sheet name="Table 2" sheetId="3" r:id="rId3"/>
  </sheets>
  <definedNames>
    <definedName name="_AMO_UniqueIdentifier" hidden="1">"'7207d4c2-dc8c-41b2-956b-f3a00389c93e'"</definedName>
  </definedNames>
  <calcPr fullCalcOnLoad="1" fullPrecision="0"/>
  <pivotCaches>
    <pivotCache cacheId="5" r:id="rId4"/>
  </pivotCaches>
</workbook>
</file>

<file path=xl/sharedStrings.xml><?xml version="1.0" encoding="utf-8"?>
<sst xmlns="http://schemas.openxmlformats.org/spreadsheetml/2006/main" count="402" uniqueCount="47">
  <si>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</si>
  <si>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</si>
  <si>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</si>
  <si>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</si>
  <si>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</si>
  <si>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</si>
  <si>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</si>
  <si>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</si>
  <si>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>State/Territory</t>
  </si>
  <si>
    <t>a NSW</t>
  </si>
  <si>
    <t>b Vic.</t>
  </si>
  <si>
    <t>c Qld</t>
  </si>
  <si>
    <t>d SA</t>
  </si>
  <si>
    <t>e WA</t>
  </si>
  <si>
    <t>f Tas.</t>
  </si>
  <si>
    <t>g NT</t>
  </si>
  <si>
    <t>h ACT</t>
  </si>
  <si>
    <t>Affiliation</t>
  </si>
  <si>
    <t>Year</t>
  </si>
  <si>
    <t>Total Student Count (FTE)</t>
  </si>
  <si>
    <t>Male Count (FTE)</t>
  </si>
  <si>
    <t>Female Count (FTE)</t>
  </si>
  <si>
    <t>a Government</t>
  </si>
  <si>
    <t>b Non-Government</t>
  </si>
  <si>
    <t>Table Notes</t>
  </si>
  <si>
    <t>(b) ACT has no Remote or Very Remote areas. Victoria has no Very Remote areas. NT has no Metropolitan areas.</t>
  </si>
  <si>
    <t>Sum of Total Student Count (FTE)</t>
  </si>
  <si>
    <t>Total</t>
  </si>
  <si>
    <t>a Government Total</t>
  </si>
  <si>
    <t>b Non-Government Total</t>
  </si>
  <si>
    <t>ASGS Remoteness Classification</t>
  </si>
  <si>
    <t>a Major City</t>
  </si>
  <si>
    <t>b Inner Regional</t>
  </si>
  <si>
    <t>c Outer Regional</t>
  </si>
  <si>
    <t>d Remote</t>
  </si>
  <si>
    <t>e Very Remote</t>
  </si>
  <si>
    <t>(c) Data are drawn from the most recent ABS series and may differ from those in previous publications.</t>
  </si>
  <si>
    <t>(d) Student FTE totals, by state and territory, may be different to figures published in other sources.</t>
  </si>
  <si>
    <t>(a) In 2016 the Australian Statistical Geography Standard (ASGS) remoteness Indicator replaced the previously used Standing Council on School Education and Early Childhood (SCSEEC) remoteness indicator. The ASGS  is a measure of geographical remoteness: Metropolitan refers to mainland state capital city and city-based areas; Provincial refers to central and regional areas; Remote and Very Remote refer to isolated and highly remote areas.</t>
  </si>
  <si>
    <t>4221.0 Schools, Australia 2017</t>
  </si>
  <si>
    <t>Released at 11.30am (Canberra time) Friday, 2 February 2018</t>
  </si>
  <si>
    <t>Table 46a Students (FTE) by ASGS Remoteness Indicator and Affiliation, States and Territories, 2017</t>
  </si>
  <si>
    <t>Pivot table of Students (FTE) by ASGS Remoteness Indicator and Affiliation, States and Territories, 2017</t>
  </si>
  <si>
    <t>Data file of Students (FTE) by ASGS Remoteness Indicator and Affiliation, States and Territories, 2017</t>
  </si>
  <si>
    <t>Schools, Australia, 2017</t>
  </si>
  <si>
    <t>© Commonwealth of Australia 2018</t>
  </si>
  <si>
    <t>2017 Total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</si>
</sst>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2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0" fillId="0" borderId="0" xfId="53" applyFont="1" applyFill="1" applyAlignment="1" applyProtection="1">
      <alignment horizontal="left" wrapText="1"/>
      <protection/>
    </xf>
    <xf numFmtId="0" fontId="10" fillId="0" borderId="0" xfId="0" applyFont="1" applyAlignment="1">
      <alignment wrapText="1"/>
    </xf>
    <xf numFmtId="0" fontId="5" fillId="0" borderId="0" xfId="53" applyFont="1" applyAlignment="1" applyProtection="1">
      <alignment/>
      <protection/>
    </xf>
    <xf numFmtId="0" fontId="3" fillId="0" borderId="0" xfId="53" applyAlignment="1" applyProtection="1">
      <alignment/>
      <protection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3" fillId="0" borderId="0" xfId="53" applyAlignment="1" applyProtection="1">
      <alignment wrapText="1"/>
      <protection/>
    </xf>
    <xf numFmtId="0" fontId="14" fillId="0" borderId="0" xfId="0" applyFont="1" applyAlignment="1">
      <alignment horizontal="center"/>
    </xf>
    <xf numFmtId="0" fontId="3" fillId="0" borderId="0" xfId="53" applyAlignment="1" applyProtection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53" applyFont="1" applyAlignment="1" applyProtection="1">
      <alignment/>
      <protection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54" fillId="0" borderId="0" xfId="0" applyFont="1" applyAlignment="1">
      <alignment/>
    </xf>
    <xf numFmtId="0" fontId="9" fillId="0" borderId="0" xfId="53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0" xfId="53" applyFont="1" applyAlignment="1" applyProtection="1">
      <alignment/>
      <protection/>
    </xf>
    <xf numFmtId="169" fontId="10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54" fillId="0" borderId="0" xfId="0" applyFont="1" applyAlignment="1">
      <alignment/>
    </xf>
    <xf numFmtId="169" fontId="0" fillId="0" borderId="0" xfId="0" applyNumberFormat="1" applyAlignment="1">
      <alignment horizontal="right"/>
    </xf>
    <xf numFmtId="0" fontId="0" fillId="0" borderId="10" xfId="0" applyBorder="1" applyAlignment="1">
      <alignment wrapText="1"/>
    </xf>
    <xf numFmtId="0" fontId="8" fillId="0" borderId="0" xfId="57" applyFont="1" applyFill="1" applyAlignment="1">
      <alignment horizontal="center" wrapText="1"/>
      <protection/>
    </xf>
    <xf numFmtId="0" fontId="8" fillId="0" borderId="0" xfId="0" applyNumberFormat="1" applyFont="1" applyBorder="1" applyAlignment="1">
      <alignment horizontal="center" wrapText="1"/>
    </xf>
    <xf numFmtId="169" fontId="8" fillId="0" borderId="0" xfId="57" applyNumberFormat="1" applyFont="1" applyFill="1" applyAlignment="1">
      <alignment horizontal="center" wrapText="1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9" fontId="0" fillId="0" borderId="15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" fillId="0" borderId="16" xfId="0" applyFont="1" applyFill="1" applyBorder="1" applyAlignment="1">
      <alignment horizontal="left"/>
    </xf>
    <xf numFmtId="0" fontId="15" fillId="0" borderId="16" xfId="0" applyFont="1" applyFill="1" applyBorder="1" applyAlignment="1">
      <alignment/>
    </xf>
    <xf numFmtId="169" fontId="15" fillId="0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169" fontId="0" fillId="0" borderId="16" xfId="0" applyNumberFormat="1" applyBorder="1" applyAlignment="1">
      <alignment horizontal="right"/>
    </xf>
    <xf numFmtId="169" fontId="0" fillId="0" borderId="16" xfId="0" applyNumberFormat="1" applyBorder="1" applyAlignment="1">
      <alignment/>
    </xf>
    <xf numFmtId="169" fontId="0" fillId="0" borderId="10" xfId="0" applyNumberFormat="1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9" fillId="0" borderId="0" xfId="53" applyFont="1" applyBorder="1" applyAlignment="1" applyProtection="1">
      <alignment/>
      <protection/>
    </xf>
    <xf numFmtId="0" fontId="0" fillId="0" borderId="16" xfId="0" applyBorder="1" applyAlignment="1" applyProtection="1">
      <alignment wrapText="1"/>
      <protection locked="0"/>
    </xf>
    <xf numFmtId="0" fontId="10" fillId="0" borderId="16" xfId="0" applyFont="1" applyBorder="1" applyAlignment="1">
      <alignment horizontal="left"/>
    </xf>
    <xf numFmtId="0" fontId="35" fillId="33" borderId="17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 wrapText="1"/>
    </xf>
    <xf numFmtId="0" fontId="4" fillId="33" borderId="0" xfId="53" applyFont="1" applyFill="1" applyAlignment="1" applyProtection="1">
      <alignment vertical="center"/>
      <protection/>
    </xf>
    <xf numFmtId="0" fontId="3" fillId="33" borderId="0" xfId="53" applyFill="1" applyAlignment="1" applyProtection="1">
      <alignment/>
      <protection/>
    </xf>
    <xf numFmtId="0" fontId="8" fillId="0" borderId="0" xfId="57" applyFont="1" applyFill="1" applyAlignment="1">
      <alignment horizontal="left" wrapText="1"/>
      <protection/>
    </xf>
    <xf numFmtId="169" fontId="0" fillId="0" borderId="18" xfId="0" applyNumberFormat="1" applyBorder="1" applyAlignment="1">
      <alignment/>
    </xf>
    <xf numFmtId="168" fontId="10" fillId="34" borderId="0" xfId="0" applyNumberFormat="1" applyFont="1" applyFill="1" applyBorder="1" applyAlignment="1" applyProtection="1">
      <alignment horizontal="right" wrapText="1"/>
      <protection/>
    </xf>
    <xf numFmtId="168" fontId="55" fillId="34" borderId="0" xfId="0" applyNumberFormat="1" applyFont="1" applyFill="1" applyBorder="1" applyAlignment="1">
      <alignment horizontal="right" vertical="center" wrapText="1"/>
    </xf>
    <xf numFmtId="168" fontId="54" fillId="34" borderId="0" xfId="0" applyNumberFormat="1" applyFont="1" applyFill="1" applyBorder="1" applyAlignment="1">
      <alignment horizontal="right"/>
    </xf>
    <xf numFmtId="168" fontId="54" fillId="34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53" applyFont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3 2" xfId="60"/>
    <cellStyle name="Normal 3" xfId="61"/>
    <cellStyle name="Normal 3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3">
    <dxf>
      <alignment wrapText="1" readingOrder="0"/>
      <border/>
    </dxf>
    <dxf>
      <alignment horizontal="left" readingOrder="0"/>
      <border/>
    </dxf>
    <dxf>
      <numFmt numFmtId="169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75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9744075" y="1429702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</xdr:colOff>
      <xdr:row>85</xdr:row>
      <xdr:rowOff>0</xdr:rowOff>
    </xdr:from>
    <xdr:ext cx="571500" cy="590550"/>
    <xdr:sp>
      <xdr:nvSpPr>
        <xdr:cNvPr id="1" name="AutoShape 5"/>
        <xdr:cNvSpPr>
          <a:spLocks noChangeAspect="1"/>
        </xdr:cNvSpPr>
      </xdr:nvSpPr>
      <xdr:spPr>
        <a:xfrm>
          <a:off x="6438900" y="13830300"/>
          <a:ext cx="571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800100</xdr:colOff>
      <xdr:row>85</xdr:row>
      <xdr:rowOff>0</xdr:rowOff>
    </xdr:from>
    <xdr:ext cx="9525" cy="733425"/>
    <xdr:sp>
      <xdr:nvSpPr>
        <xdr:cNvPr id="2" name="AutoShape 5"/>
        <xdr:cNvSpPr>
          <a:spLocks noChangeAspect="1"/>
        </xdr:cNvSpPr>
      </xdr:nvSpPr>
      <xdr:spPr>
        <a:xfrm>
          <a:off x="5953125" y="13830300"/>
          <a:ext cx="9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G85" sheet="Table 2"/>
  </cacheSource>
  <cacheFields count="7">
    <cacheField name="Year">
      <sharedItems containsSemiMixedTypes="0" containsString="0" containsMixedTypes="0" containsNumber="1" containsInteger="1" count="2">
        <n v="2017"/>
        <n v="2016"/>
      </sharedItems>
    </cacheField>
    <cacheField name="State/Territory">
      <sharedItems containsMixedTypes="0" count="8">
        <s v="a NSW"/>
        <s v="b Vic."/>
        <s v="c Qld"/>
        <s v="d SA"/>
        <s v="e WA"/>
        <s v="f Tas."/>
        <s v="g NT"/>
        <s v="h ACT"/>
      </sharedItems>
    </cacheField>
    <cacheField name="Affiliation">
      <sharedItems containsMixedTypes="0" count="2">
        <s v="a Government"/>
        <s v="b Non-Government"/>
      </sharedItems>
    </cacheField>
    <cacheField name="ASGS Remoteness Classification">
      <sharedItems containsMixedTypes="0" count="6">
        <s v="a Major City"/>
        <s v="b Inner Regional"/>
        <s v="c Outer Regional"/>
        <s v="d Remote"/>
        <s v="e Very Remote"/>
        <s v="f Migratory"/>
      </sharedItems>
    </cacheField>
    <cacheField name="Male Count (FTE)">
      <sharedItems containsSemiMixedTypes="0" containsString="0" containsMixedTypes="0" containsNumber="1" count="214">
        <n v="299023.9"/>
        <n v="81432.6"/>
        <n v="23474.1"/>
        <n v="1489.5"/>
        <n v="585.8"/>
        <n v="166077.1"/>
        <n v="38931"/>
        <n v="6019.3"/>
        <n v="355"/>
        <n v="91"/>
        <n v="236898.9"/>
        <n v="62279.1"/>
        <n v="14453.2"/>
        <n v="280.4"/>
        <n v="0"/>
        <n v="133996.5"/>
        <n v="34540.2"/>
        <n v="4245.6"/>
        <n v="12"/>
        <n v="171669.8"/>
        <n v="56702.8"/>
        <n v="43352.7"/>
        <n v="3909.1"/>
        <n v="3852.6"/>
        <n v="89478.3"/>
        <n v="25105.5"/>
        <n v="18178.6"/>
        <n v="1192"/>
        <n v="432"/>
        <n v="62029.8"/>
        <n v="11361.9"/>
        <n v="11597"/>
        <n v="2901.8"/>
        <n v="948.6"/>
        <n v="38399.2"/>
        <n v="4227.8"/>
        <n v="3354.1"/>
        <n v="683.3"/>
        <n v="42"/>
        <n v="105176.7"/>
        <n v="15590.2"/>
        <n v="11652.8"/>
        <n v="7391"/>
        <n v="3096.4"/>
        <n v="57117.3"/>
        <n v="4964.6"/>
        <n v="4333"/>
        <n v="1255"/>
        <n v="594.5"/>
        <n v="19867.8"/>
        <n v="8942.8"/>
        <n v="271.9"/>
        <n v="141"/>
        <n v="9898.2"/>
        <n v="2125.9"/>
        <n v="89"/>
        <n v="8748.3"/>
        <n v="2645.2"/>
        <n v="4178.1"/>
        <n v="3342.2"/>
        <n v="1701.7"/>
        <n v="596.5"/>
        <n v="21387.4"/>
        <n v="113"/>
        <n v="14074.4"/>
        <n v="17"/>
        <n v="3853"/>
        <n v="3472"/>
        <n v="167276"/>
        <n v="665"/>
        <n v="9035"/>
        <n v="15105"/>
        <n v="3354"/>
        <n v="57117"/>
        <n v="7345.1"/>
        <n v="23600"/>
        <n v="102830"/>
        <n v="14450.7"/>
        <n v="9041"/>
        <n v="291"/>
        <n v="19777"/>
        <n v="20593"/>
        <n v="4159.5"/>
        <n v="8333"/>
        <n v="293372.05"/>
        <n v="2085"/>
        <n v="4228"/>
        <n v="3891"/>
        <n v="34540"/>
        <n v="24941"/>
        <n v="56751.4"/>
        <n v="1181"/>
        <n v="11728"/>
        <n v="394"/>
        <n v="9898"/>
        <n v="9"/>
        <n v="4298"/>
        <n v="38567.9"/>
        <n v="230041"/>
        <n v="11258.8"/>
        <n v="299024"/>
        <n v="38399"/>
        <n v="11259"/>
        <n v="14074"/>
        <n v="43353"/>
        <n v="3164"/>
        <n v="61041.1"/>
        <n v="81433"/>
        <n v="19772"/>
        <n v="133997"/>
        <n v="171670"/>
        <n v="586"/>
        <n v="236899"/>
        <n v="81492.8"/>
        <n v="14453"/>
        <n v="290.6"/>
        <n v="166077"/>
        <n v="280"/>
        <n v="38715"/>
        <n v="89478"/>
        <n v="3014"/>
        <n v="8333.06"/>
        <n v="3438"/>
        <n v="631"/>
        <n v="6019"/>
        <n v="949"/>
        <n v="1497.8"/>
        <n v="132"/>
        <n v="2126"/>
        <n v="7345"/>
        <n v="274"/>
        <n v="1498"/>
        <n v="11653"/>
        <n v="23474"/>
        <n v="8943"/>
        <n v="272"/>
        <n v="15590"/>
        <n v="1490"/>
        <n v="4160"/>
        <n v="617"/>
        <n v="1702"/>
        <n v="25106"/>
        <n v="167276.1"/>
        <n v="585.4"/>
        <n v="4246"/>
        <n v="33565"/>
        <n v="56703"/>
        <n v="4045"/>
        <n v="8748"/>
        <n v="62030"/>
        <n v="3342"/>
        <n v="11362"/>
        <n v="20619"/>
        <n v="154"/>
        <n v="969.7"/>
        <n v="6065.9"/>
        <n v="2902"/>
        <n v="4319"/>
        <n v="14451"/>
        <n v="293372"/>
        <n v="2604.64"/>
        <n v="6066"/>
        <n v="11773"/>
        <n v="3318"/>
        <n v="23599.9"/>
        <n v="19771.63"/>
        <n v="3013.5"/>
        <n v="56751"/>
        <n v="597"/>
        <n v="970"/>
        <n v="1289"/>
        <n v="88390"/>
        <n v="261"/>
        <n v="11728.1"/>
        <n v="15105.2"/>
        <n v="595"/>
        <n v="4883"/>
        <n v="61041"/>
        <n v="230040.9"/>
        <n v="9885"/>
        <n v="38568"/>
        <n v="19868"/>
        <n v="105177"/>
        <n v="4344"/>
        <n v="585"/>
        <n v="20"/>
        <n v="13997"/>
        <n v="81493"/>
        <n v="1787"/>
        <n v="2645"/>
        <n v="4178"/>
        <n v="412"/>
        <n v="57301"/>
        <n v="164377"/>
        <n v="683"/>
        <n v="4044.5"/>
        <n v="3909"/>
        <n v="43512"/>
        <n v="9034.79"/>
        <n v="61299.5"/>
        <n v="18272"/>
        <n v="3096"/>
        <n v="43511.7"/>
        <n v="164377.3"/>
        <n v="62279"/>
        <n v="2605"/>
        <n v="61300"/>
        <n v="18179"/>
        <n v="273.5"/>
        <n v="132164"/>
        <n v="4965"/>
        <n v="21239"/>
        <n v="96"/>
        <n v="40"/>
      </sharedItems>
    </cacheField>
    <cacheField name="Female Count (FTE)">
      <sharedItems containsSemiMixedTypes="0" containsString="0" containsMixedTypes="0" containsNumber="1" count="210">
        <n v="283152.1"/>
        <n v="77032.4"/>
        <n v="22795.2"/>
        <n v="1476.2"/>
        <n v="578"/>
        <n v="159855.9"/>
        <n v="39654.7"/>
        <n v="5959.3"/>
        <n v="407"/>
        <n v="80"/>
        <n v="219409.9"/>
        <n v="57745.5"/>
        <n v="13725.8"/>
        <n v="278.6"/>
        <n v="0"/>
        <n v="136392.9"/>
        <n v="34560.9"/>
        <n v="4226.3"/>
        <n v="17"/>
        <n v="162029.3"/>
        <n v="53416.7"/>
        <n v="40515.8"/>
        <n v="3680.1"/>
        <n v="3749.5"/>
        <n v="86773.6"/>
        <n v="24744.3"/>
        <n v="18266.6"/>
        <n v="976"/>
        <n v="381"/>
        <n v="58731.6"/>
        <n v="10643.3"/>
        <n v="10752.5"/>
        <n v="2611.8"/>
        <n v="956"/>
        <n v="38109"/>
        <n v="4130.1"/>
        <n v="3394.7"/>
        <n v="693"/>
        <n v="61"/>
        <n v="97788.6"/>
        <n v="14586.4"/>
        <n v="10852"/>
        <n v="6872.2"/>
        <n v="2947"/>
        <n v="57120.8"/>
        <n v="5000.2"/>
        <n v="4518"/>
        <n v="1250"/>
        <n v="598.5"/>
        <n v="18553.8"/>
        <n v="8344"/>
        <n v="267"/>
        <n v="118"/>
        <n v="10199"/>
        <n v="1916.8"/>
        <n v="73.5"/>
        <n v="8340.2"/>
        <n v="2389.8"/>
        <n v="4045.2"/>
        <n v="3330.8"/>
        <n v="1608.8"/>
        <n v="595"/>
        <n v="20176.1"/>
        <n v="93"/>
        <n v="13396.1"/>
        <n v="11"/>
        <n v="5000"/>
        <n v="52955"/>
        <n v="95485"/>
        <n v="283152"/>
        <n v="11050.1"/>
        <n v="932"/>
        <n v="57746"/>
        <n v="18267"/>
        <n v="1476"/>
        <n v="4901"/>
        <n v="4257"/>
        <n v="95484.9"/>
        <n v="14227.8"/>
        <n v="7988.5"/>
        <n v="14228"/>
        <n v="1464"/>
        <n v="33700"/>
        <n v="3093.2"/>
        <n v="3754"/>
        <n v="300.6"/>
        <n v="3805"/>
        <n v="10570.8"/>
        <n v="10571"/>
        <n v="57724"/>
        <n v="18122"/>
        <n v="1609"/>
        <n v="5959"/>
        <n v="219410"/>
        <n v="10915"/>
        <n v="8406"/>
        <n v="19591"/>
        <n v="1279"/>
        <n v="164"/>
        <n v="8412"/>
        <n v="6794"/>
        <n v="3986.9"/>
        <n v="639"/>
        <n v="18554"/>
        <n v="58"/>
        <n v="25"/>
        <n v="20017"/>
        <n v="3395"/>
        <n v="19570.9"/>
        <n v="279"/>
        <n v="158105.5"/>
        <n v="38447"/>
        <n v="134467"/>
        <n v="86774"/>
        <n v="158106"/>
        <n v="57167"/>
        <n v="23013"/>
        <n v="278079.59"/>
        <n v="24744"/>
        <n v="104"/>
        <n v="8406.06"/>
        <n v="212865.7"/>
        <n v="1985"/>
        <n v="40609.6"/>
        <n v="57121"/>
        <n v="7989"/>
        <n v="23013.1"/>
        <n v="157482.6"/>
        <n v="77032"/>
        <n v="432"/>
        <n v="3331"/>
        <n v="162029"/>
        <n v="2357"/>
        <n v="11050"/>
        <n v="2620"/>
        <n v="3680"/>
        <n v="13731"/>
        <n v="2612"/>
        <n v="52955.1"/>
        <n v="984"/>
        <n v="8340"/>
        <n v="2356.89"/>
        <n v="76894"/>
        <n v="4045"/>
        <n v="13396"/>
        <n v="266"/>
        <n v="6794.4"/>
        <n v="10753"/>
        <n v="76894.4"/>
        <n v="3750"/>
        <n v="6015"/>
        <n v="58732"/>
        <n v="18387"/>
        <n v="278080"/>
        <n v="74"/>
        <n v="601"/>
        <n v="53417"/>
        <n v="599"/>
        <n v="136393"/>
        <n v="10914.7"/>
        <n v="10083"/>
        <n v="13731.3"/>
        <n v="18386.92"/>
        <n v="57723.8"/>
        <n v="932.2"/>
        <n v="4223"/>
        <n v="1917"/>
        <n v="3804.7"/>
        <n v="1464.4"/>
        <n v="4226"/>
        <n v="19571"/>
        <n v="24793"/>
        <n v="3093"/>
        <n v="6872"/>
        <n v="85"/>
        <n v="2390"/>
        <n v="13318"/>
        <n v="13726"/>
        <n v="18394"/>
        <n v="212866"/>
        <n v="1681"/>
        <n v="57126"/>
        <n v="10643"/>
        <n v="97789"/>
        <n v="40516"/>
        <n v="57125.7"/>
        <n v="84"/>
        <n v="159856"/>
        <n v="23"/>
        <n v="600.5"/>
        <n v="4130"/>
        <n v="356"/>
        <n v="732"/>
        <n v="39456"/>
        <n v="40610"/>
        <n v="252"/>
        <n v="301"/>
        <n v="85925"/>
        <n v="3987"/>
        <n v="39455.7"/>
        <n v="14586"/>
        <n v="6015.4"/>
        <n v="22795"/>
        <n v="34561"/>
        <n v="4592"/>
        <n v="3437"/>
        <n v="3488"/>
        <n v="39655"/>
        <n v="157483"/>
        <n v="2929.2"/>
      </sharedItems>
    </cacheField>
    <cacheField name="Total Student Count (FTE)">
      <sharedItems containsSemiMixedTypes="0" containsString="0" containsMixedTypes="0" containsNumber="1" count="66">
        <n v="582176"/>
        <n v="158465"/>
        <n v="46269.3"/>
        <n v="2965.7"/>
        <n v="1163.8"/>
        <n v="325933"/>
        <n v="78585.7"/>
        <n v="11978.6"/>
        <n v="762"/>
        <n v="171"/>
        <n v="456308.8"/>
        <n v="120024.6"/>
        <n v="28179"/>
        <n v="559"/>
        <n v="0"/>
        <n v="270389.4"/>
        <n v="69101.1"/>
        <n v="8471.9"/>
        <n v="29"/>
        <n v="333699.1"/>
        <n v="110119.5"/>
        <n v="83868.5"/>
        <n v="7589.2"/>
        <n v="7602.1"/>
        <n v="176251.9"/>
        <n v="49849.8"/>
        <n v="36445.2"/>
        <n v="2168"/>
        <n v="813"/>
        <n v="120761.4"/>
        <n v="22005.2"/>
        <n v="22349.5"/>
        <n v="5513.6"/>
        <n v="1904.6"/>
        <n v="76508.2"/>
        <n v="8357.9"/>
        <n v="6748.8"/>
        <n v="1376.3"/>
        <n v="103"/>
        <n v="202965.3"/>
        <n v="30176.6"/>
        <n v="22504.8"/>
        <n v="14263.2"/>
        <n v="6043.4"/>
        <n v="114238.1"/>
        <n v="9964.8"/>
        <n v="8851"/>
        <n v="2505"/>
        <n v="1193"/>
        <n v="38421.6"/>
        <n v="17286.8"/>
        <n v="538.9"/>
        <n v="259"/>
        <n v="20097.2"/>
        <n v="4042.7"/>
        <n v="162.5"/>
        <n v="17088.5"/>
        <n v="5035"/>
        <n v="8223.3"/>
        <n v="6673"/>
        <n v="3310.5"/>
        <n v="1191.5"/>
        <n v="41563.5"/>
        <n v="206"/>
        <n v="27470.5"/>
        <n v="2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missingCaption="--" showMissing="1" preserveFormatting="1" useAutoFormatting="1" rowGrandTotals="0" colGrandTotals="0" itemPrintTitles="1" compactData="0" updatedVersion="2" indent="0" showMemberPropertyTips="1">
  <location ref="A7:G105" firstHeaderRow="2" firstDataRow="2" firstDataCol="6"/>
  <pivotFields count="7">
    <pivotField axis="axisRow" compact="0" outline="0" subtotalTop="0" showAll="0" sortType="descending">
      <items count="3">
        <item x="0"/>
        <item m="1" x="1"/>
        <item t="default"/>
      </items>
    </pivotField>
    <pivotField axis="axisRow" compact="0" outline="0" subtotalTop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m="1" x="5"/>
      </items>
    </pivotField>
    <pivotField axis="axisRow" compact="0" outline="0" subtotalTop="0" showAll="0" defaultSubtotal="0">
      <items count="214">
        <item m="1" x="84"/>
        <item m="1" x="113"/>
        <item m="1" x="164"/>
        <item m="1" x="126"/>
        <item m="1" x="143"/>
        <item x="14"/>
        <item m="1" x="193"/>
        <item m="1" x="180"/>
        <item m="1" x="161"/>
        <item m="1" x="93"/>
        <item x="55"/>
        <item m="1" x="209"/>
        <item m="1" x="145"/>
        <item m="1" x="157"/>
        <item m="1" x="95"/>
        <item m="1" x="142"/>
        <item m="1" x="90"/>
        <item m="1" x="202"/>
        <item m="1" x="195"/>
        <item m="1" x="87"/>
        <item m="1" x="171"/>
        <item m="1" x="89"/>
        <item m="1" x="200"/>
        <item m="1" x="91"/>
        <item m="1" x="191"/>
        <item m="1" x="106"/>
        <item m="1" x="99"/>
        <item m="1" x="173"/>
        <item m="1" x="166"/>
        <item m="1" x="154"/>
        <item m="1" x="118"/>
        <item m="1" x="96"/>
        <item m="1" x="122"/>
        <item m="1" x="123"/>
        <item m="1" x="213"/>
        <item m="1" x="76"/>
        <item m="1" x="174"/>
        <item m="1" x="162"/>
        <item m="1" x="74"/>
        <item m="1" x="105"/>
        <item m="1" x="153"/>
        <item m="1" x="192"/>
        <item m="1" x="176"/>
        <item m="1" x="183"/>
        <item m="1" x="170"/>
        <item m="1" x="69"/>
        <item m="1" x="165"/>
        <item m="1" x="198"/>
        <item m="1" x="208"/>
        <item m="1" x="127"/>
        <item m="1" x="179"/>
        <item m="1" x="85"/>
        <item m="1" x="212"/>
        <item m="1" x="121"/>
        <item m="1" x="160"/>
        <item m="1" x="82"/>
        <item m="1" x="67"/>
        <item m="1" x="188"/>
        <item m="1" x="139"/>
        <item m="1" x="81"/>
        <item m="1" x="185"/>
        <item m="1" x="186"/>
        <item x="65"/>
        <item m="1" x="203"/>
        <item m="1" x="97"/>
        <item m="1" x="155"/>
        <item m="1" x="178"/>
        <item m="1" x="199"/>
        <item m="1" x="77"/>
        <item m="1" x="115"/>
        <item m="1" x="163"/>
        <item m="1" x="159"/>
        <item m="1" x="187"/>
        <item m="1" x="75"/>
        <item m="1" x="131"/>
        <item m="1" x="184"/>
        <item m="1" x="98"/>
        <item m="1" x="206"/>
        <item m="1" x="158"/>
        <item m="1" x="79"/>
        <item m="1" x="68"/>
        <item m="1" x="167"/>
        <item m="1" x="197"/>
        <item m="1" x="147"/>
        <item m="1" x="177"/>
        <item m="1" x="102"/>
        <item m="1" x="92"/>
        <item m="1" x="120"/>
        <item m="1" x="169"/>
        <item m="1" x="71"/>
        <item m="1" x="129"/>
        <item m="1" x="108"/>
        <item m="1" x="70"/>
        <item m="1" x="130"/>
        <item m="1" x="83"/>
        <item m="1" x="205"/>
        <item m="1" x="138"/>
        <item m="1" x="80"/>
        <item m="1" x="78"/>
        <item m="1" x="152"/>
        <item m="1" x="100"/>
        <item m="1" x="107"/>
        <item m="1" x="133"/>
        <item m="1" x="137"/>
        <item m="1" x="111"/>
        <item m="1" x="116"/>
        <item x="6"/>
        <item m="1" x="124"/>
        <item x="8"/>
        <item x="9"/>
        <item m="1" x="112"/>
        <item m="1" x="204"/>
        <item m="1" x="114"/>
        <item m="1" x="117"/>
        <item m="1" x="109"/>
        <item m="1" x="88"/>
        <item m="1" x="144"/>
        <item x="18"/>
        <item m="1" x="110"/>
        <item m="1" x="146"/>
        <item m="1" x="104"/>
        <item m="1" x="196"/>
        <item m="1" x="66"/>
        <item m="1" x="119"/>
        <item m="1" x="141"/>
        <item m="1" x="207"/>
        <item x="27"/>
        <item x="28"/>
        <item m="1" x="149"/>
        <item m="1" x="151"/>
        <item x="31"/>
        <item m="1" x="156"/>
        <item m="1" x="125"/>
        <item m="1" x="101"/>
        <item m="1" x="86"/>
        <item m="1" x="72"/>
        <item m="1" x="194"/>
        <item x="38"/>
        <item m="1" x="182"/>
        <item m="1" x="136"/>
        <item m="1" x="132"/>
        <item x="42"/>
        <item m="1" x="201"/>
        <item m="1" x="73"/>
        <item m="1" x="210"/>
        <item x="46"/>
        <item x="47"/>
        <item m="1" x="175"/>
        <item m="1" x="181"/>
        <item m="1" x="134"/>
        <item m="1" x="135"/>
        <item x="52"/>
        <item m="1" x="94"/>
        <item m="1" x="128"/>
        <item m="1" x="148"/>
        <item m="1" x="189"/>
        <item m="1" x="190"/>
        <item m="1" x="150"/>
        <item m="1" x="140"/>
        <item m="1" x="168"/>
        <item m="1" x="211"/>
        <item m="1" x="172"/>
        <item m="1" x="103"/>
        <item x="0"/>
        <item x="1"/>
        <item x="2"/>
        <item x="3"/>
        <item x="4"/>
        <item x="5"/>
        <item x="7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9"/>
        <item x="30"/>
        <item x="32"/>
        <item x="33"/>
        <item x="34"/>
        <item x="35"/>
        <item x="36"/>
        <item x="37"/>
        <item x="39"/>
        <item x="40"/>
        <item x="41"/>
        <item x="43"/>
        <item x="44"/>
        <item x="45"/>
        <item x="48"/>
        <item x="49"/>
        <item x="50"/>
        <item x="51"/>
        <item x="53"/>
        <item x="54"/>
        <item x="56"/>
        <item x="57"/>
        <item x="58"/>
        <item x="59"/>
        <item x="60"/>
        <item x="61"/>
        <item x="62"/>
        <item x="63"/>
        <item x="64"/>
      </items>
    </pivotField>
    <pivotField axis="axisRow" compact="0" outline="0" subtotalTop="0" showAll="0" defaultSubtotal="0">
      <items count="210">
        <item m="1" x="117"/>
        <item m="1" x="148"/>
        <item m="1" x="126"/>
        <item m="1" x="168"/>
        <item m="1" x="189"/>
        <item x="14"/>
        <item m="1" x="114"/>
        <item m="1" x="193"/>
        <item m="1" x="150"/>
        <item m="1" x="129"/>
        <item m="1" x="174"/>
        <item m="1" x="112"/>
        <item m="1" x="82"/>
        <item m="1" x="76"/>
        <item m="1" x="188"/>
        <item m="1" x="127"/>
        <item m="1" x="138"/>
        <item m="1" x="123"/>
        <item m="1" x="84"/>
        <item m="1" x="167"/>
        <item m="1" x="197"/>
        <item m="1" x="171"/>
        <item m="1" x="90"/>
        <item m="1" x="139"/>
        <item m="1" x="191"/>
        <item m="1" x="163"/>
        <item m="1" x="87"/>
        <item m="1" x="159"/>
        <item m="1" x="134"/>
        <item m="1" x="164"/>
        <item m="1" x="111"/>
        <item m="1" x="165"/>
        <item m="1" x="205"/>
        <item m="1" x="192"/>
        <item m="1" x="104"/>
        <item m="1" x="77"/>
        <item m="1" x="78"/>
        <item m="1" x="70"/>
        <item m="1" x="146"/>
        <item m="1" x="209"/>
        <item m="1" x="98"/>
        <item m="1" x="115"/>
        <item m="1" x="75"/>
        <item m="1" x="204"/>
        <item m="1" x="97"/>
        <item m="1" x="102"/>
        <item m="1" x="162"/>
        <item m="1" x="120"/>
        <item m="1" x="145"/>
        <item m="1" x="119"/>
        <item m="1" x="160"/>
        <item m="1" x="122"/>
        <item m="1" x="186"/>
        <item m="1" x="79"/>
        <item m="1" x="141"/>
        <item m="1" x="101"/>
        <item m="1" x="206"/>
        <item m="1" x="180"/>
        <item x="61"/>
        <item m="1" x="108"/>
        <item m="1" x="105"/>
        <item m="1" x="176"/>
        <item x="18"/>
        <item m="1" x="110"/>
        <item m="1" x="199"/>
        <item m="1" x="201"/>
        <item m="1" x="121"/>
        <item m="1" x="185"/>
        <item m="1" x="161"/>
        <item m="1" x="85"/>
        <item m="1" x="83"/>
        <item m="1" x="153"/>
        <item m="1" x="142"/>
        <item m="1" x="116"/>
        <item m="1" x="81"/>
        <item m="1" x="155"/>
        <item m="1" x="179"/>
        <item m="1" x="181"/>
        <item m="1" x="136"/>
        <item m="1" x="196"/>
        <item m="1" x="208"/>
        <item m="1" x="67"/>
        <item m="1" x="194"/>
        <item m="1" x="86"/>
        <item m="1" x="89"/>
        <item m="1" x="88"/>
        <item m="1" x="94"/>
        <item m="1" x="71"/>
        <item m="1" x="68"/>
        <item m="1" x="80"/>
        <item m="1" x="133"/>
        <item m="1" x="100"/>
        <item m="1" x="172"/>
        <item m="1" x="152"/>
        <item m="1" x="95"/>
        <item m="1" x="125"/>
        <item m="1" x="132"/>
        <item m="1" x="198"/>
        <item m="1" x="170"/>
        <item m="1" x="178"/>
        <item m="1" x="99"/>
        <item m="1" x="96"/>
        <item m="1" x="69"/>
        <item m="1" x="128"/>
        <item m="1" x="202"/>
        <item m="1" x="74"/>
        <item x="4"/>
        <item m="1" x="187"/>
        <item m="1" x="207"/>
        <item m="1" x="92"/>
        <item x="8"/>
        <item x="9"/>
        <item m="1" x="93"/>
        <item m="1" x="72"/>
        <item m="1" x="177"/>
        <item m="1" x="109"/>
        <item m="1" x="158"/>
        <item m="1" x="203"/>
        <item m="1" x="169"/>
        <item m="1" x="131"/>
        <item m="1" x="156"/>
        <item m="1" x="184"/>
        <item m="1" x="135"/>
        <item m="1" x="149"/>
        <item m="1" x="113"/>
        <item m="1" x="118"/>
        <item m="1" x="73"/>
        <item x="27"/>
        <item x="28"/>
        <item m="1" x="151"/>
        <item m="1" x="182"/>
        <item m="1" x="147"/>
        <item m="1" x="137"/>
        <item x="33"/>
        <item x="34"/>
        <item m="1" x="190"/>
        <item m="1" x="107"/>
        <item x="37"/>
        <item x="38"/>
        <item m="1" x="183"/>
        <item m="1" x="200"/>
        <item x="41"/>
        <item m="1" x="173"/>
        <item x="43"/>
        <item m="1" x="124"/>
        <item m="1" x="66"/>
        <item x="46"/>
        <item x="47"/>
        <item m="1" x="157"/>
        <item m="1" x="103"/>
        <item x="50"/>
        <item x="51"/>
        <item x="52"/>
        <item x="53"/>
        <item m="1" x="166"/>
        <item m="1" x="154"/>
        <item m="1" x="140"/>
        <item m="1" x="175"/>
        <item m="1" x="143"/>
        <item m="1" x="130"/>
        <item m="1" x="91"/>
        <item m="1" x="106"/>
        <item m="1" x="195"/>
        <item m="1" x="144"/>
        <item x="65"/>
        <item x="0"/>
        <item x="1"/>
        <item x="2"/>
        <item x="3"/>
        <item x="5"/>
        <item x="6"/>
        <item x="7"/>
        <item x="10"/>
        <item x="11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9"/>
        <item x="30"/>
        <item x="31"/>
        <item x="32"/>
        <item x="35"/>
        <item x="36"/>
        <item x="39"/>
        <item x="40"/>
        <item x="42"/>
        <item x="44"/>
        <item x="45"/>
        <item x="48"/>
        <item x="49"/>
        <item x="54"/>
        <item x="55"/>
        <item x="56"/>
        <item x="57"/>
        <item x="58"/>
        <item x="59"/>
        <item x="60"/>
        <item x="62"/>
        <item x="63"/>
        <item x="64"/>
      </items>
    </pivotField>
    <pivotField dataField="1" compact="0" outline="0" subtotalTop="0" showAll="0" numFmtId="169"/>
  </pivotFields>
  <rowFields count="6">
    <field x="0"/>
    <field x="1"/>
    <field x="2"/>
    <field x="3"/>
    <field x="4"/>
    <field x="5"/>
  </rowFields>
  <rowItems count="97">
    <i>
      <x/>
      <x/>
      <x/>
      <x/>
      <x v="163"/>
      <x v="165"/>
    </i>
    <i r="3">
      <x v="1"/>
      <x v="164"/>
      <x v="166"/>
    </i>
    <i r="3">
      <x v="2"/>
      <x v="165"/>
      <x v="167"/>
    </i>
    <i r="3">
      <x v="3"/>
      <x v="166"/>
      <x v="168"/>
    </i>
    <i r="3">
      <x v="4"/>
      <x v="167"/>
      <x v="106"/>
    </i>
    <i t="default" r="2">
      <x/>
    </i>
    <i r="2">
      <x v="1"/>
      <x/>
      <x v="168"/>
      <x v="169"/>
    </i>
    <i r="3">
      <x v="1"/>
      <x v="106"/>
      <x v="170"/>
    </i>
    <i r="3">
      <x v="2"/>
      <x v="169"/>
      <x v="171"/>
    </i>
    <i r="3">
      <x v="3"/>
      <x v="108"/>
      <x v="110"/>
    </i>
    <i r="3">
      <x v="4"/>
      <x v="109"/>
      <x v="111"/>
    </i>
    <i t="default" r="2">
      <x v="1"/>
    </i>
    <i r="1">
      <x v="1"/>
      <x/>
      <x/>
      <x v="170"/>
      <x v="172"/>
    </i>
    <i r="3">
      <x v="1"/>
      <x v="171"/>
      <x v="173"/>
    </i>
    <i r="3">
      <x v="2"/>
      <x v="172"/>
      <x v="174"/>
    </i>
    <i r="3">
      <x v="3"/>
      <x v="173"/>
      <x v="175"/>
    </i>
    <i r="3">
      <x v="4"/>
      <x v="5"/>
      <x v="5"/>
    </i>
    <i t="default" r="2">
      <x/>
    </i>
    <i r="2">
      <x v="1"/>
      <x/>
      <x v="174"/>
      <x v="176"/>
    </i>
    <i r="3">
      <x v="1"/>
      <x v="175"/>
      <x v="177"/>
    </i>
    <i r="3">
      <x v="2"/>
      <x v="176"/>
      <x v="178"/>
    </i>
    <i r="3">
      <x v="3"/>
      <x v="117"/>
      <x v="62"/>
    </i>
    <i r="3">
      <x v="4"/>
      <x v="5"/>
      <x v="5"/>
    </i>
    <i t="default" r="2">
      <x v="1"/>
    </i>
    <i r="1">
      <x v="2"/>
      <x/>
      <x/>
      <x v="177"/>
      <x v="179"/>
    </i>
    <i r="3">
      <x v="1"/>
      <x v="178"/>
      <x v="180"/>
    </i>
    <i r="3">
      <x v="2"/>
      <x v="179"/>
      <x v="181"/>
    </i>
    <i r="3">
      <x v="3"/>
      <x v="180"/>
      <x v="182"/>
    </i>
    <i r="3">
      <x v="4"/>
      <x v="181"/>
      <x v="183"/>
    </i>
    <i t="default" r="2">
      <x/>
    </i>
    <i r="2">
      <x v="1"/>
      <x/>
      <x v="182"/>
      <x v="184"/>
    </i>
    <i r="3">
      <x v="1"/>
      <x v="183"/>
      <x v="185"/>
    </i>
    <i r="3">
      <x v="2"/>
      <x v="184"/>
      <x v="186"/>
    </i>
    <i r="3">
      <x v="3"/>
      <x v="126"/>
      <x v="127"/>
    </i>
    <i r="3">
      <x v="4"/>
      <x v="127"/>
      <x v="128"/>
    </i>
    <i t="default" r="2">
      <x v="1"/>
    </i>
    <i r="1">
      <x v="3"/>
      <x/>
      <x/>
      <x v="185"/>
      <x v="187"/>
    </i>
    <i r="3">
      <x v="1"/>
      <x v="186"/>
      <x v="188"/>
    </i>
    <i r="3">
      <x v="2"/>
      <x v="130"/>
      <x v="189"/>
    </i>
    <i r="3">
      <x v="3"/>
      <x v="187"/>
      <x v="190"/>
    </i>
    <i r="3">
      <x v="4"/>
      <x v="188"/>
      <x v="133"/>
    </i>
    <i t="default" r="2">
      <x/>
    </i>
    <i r="2">
      <x v="1"/>
      <x/>
      <x v="189"/>
      <x v="134"/>
    </i>
    <i r="3">
      <x v="1"/>
      <x v="190"/>
      <x v="191"/>
    </i>
    <i r="3">
      <x v="2"/>
      <x v="191"/>
      <x v="192"/>
    </i>
    <i r="3">
      <x v="3"/>
      <x v="192"/>
      <x v="137"/>
    </i>
    <i r="3">
      <x v="4"/>
      <x v="137"/>
      <x v="138"/>
    </i>
    <i t="default" r="2">
      <x v="1"/>
    </i>
    <i r="1">
      <x v="4"/>
      <x/>
      <x/>
      <x v="193"/>
      <x v="193"/>
    </i>
    <i r="3">
      <x v="1"/>
      <x v="194"/>
      <x v="194"/>
    </i>
    <i r="3">
      <x v="2"/>
      <x v="195"/>
      <x v="141"/>
    </i>
    <i r="3">
      <x v="3"/>
      <x v="141"/>
      <x v="195"/>
    </i>
    <i r="3">
      <x v="4"/>
      <x v="196"/>
      <x v="143"/>
    </i>
    <i t="default" r="2">
      <x/>
    </i>
    <i r="2">
      <x v="1"/>
      <x/>
      <x v="197"/>
      <x v="196"/>
    </i>
    <i r="3">
      <x v="1"/>
      <x v="198"/>
      <x v="197"/>
    </i>
    <i r="3">
      <x v="2"/>
      <x v="145"/>
      <x v="146"/>
    </i>
    <i r="3">
      <x v="3"/>
      <x v="146"/>
      <x v="147"/>
    </i>
    <i r="3">
      <x v="4"/>
      <x v="199"/>
      <x v="198"/>
    </i>
    <i t="default" r="2">
      <x v="1"/>
    </i>
    <i r="1">
      <x v="5"/>
      <x/>
      <x/>
      <x v="5"/>
      <x v="5"/>
    </i>
    <i r="3">
      <x v="1"/>
      <x v="200"/>
      <x v="199"/>
    </i>
    <i r="3">
      <x v="2"/>
      <x v="201"/>
      <x v="150"/>
    </i>
    <i r="3">
      <x v="3"/>
      <x v="202"/>
      <x v="151"/>
    </i>
    <i r="3">
      <x v="4"/>
      <x v="151"/>
      <x v="152"/>
    </i>
    <i t="default" r="2">
      <x/>
    </i>
    <i r="2">
      <x v="1"/>
      <x/>
      <x v="5"/>
      <x v="5"/>
    </i>
    <i r="3">
      <x v="1"/>
      <x v="203"/>
      <x v="153"/>
    </i>
    <i r="3">
      <x v="2"/>
      <x v="204"/>
      <x v="200"/>
    </i>
    <i r="3">
      <x v="3"/>
      <x v="10"/>
      <x v="201"/>
    </i>
    <i r="3">
      <x v="4"/>
      <x v="5"/>
      <x v="5"/>
    </i>
    <i t="default" r="2">
      <x v="1"/>
    </i>
    <i r="1">
      <x v="6"/>
      <x/>
      <x/>
      <x v="5"/>
      <x v="5"/>
    </i>
    <i r="3">
      <x v="1"/>
      <x v="5"/>
      <x v="5"/>
    </i>
    <i r="3">
      <x v="2"/>
      <x v="205"/>
      <x v="202"/>
    </i>
    <i r="3">
      <x v="3"/>
      <x v="206"/>
      <x v="203"/>
    </i>
    <i r="3">
      <x v="4"/>
      <x v="207"/>
      <x v="204"/>
    </i>
    <i t="default" r="2">
      <x/>
    </i>
    <i r="2">
      <x v="1"/>
      <x/>
      <x v="5"/>
      <x v="5"/>
    </i>
    <i r="3">
      <x v="1"/>
      <x v="5"/>
      <x v="5"/>
    </i>
    <i r="3">
      <x v="2"/>
      <x v="208"/>
      <x v="205"/>
    </i>
    <i r="3">
      <x v="3"/>
      <x v="209"/>
      <x v="206"/>
    </i>
    <i r="3">
      <x v="4"/>
      <x v="210"/>
      <x v="58"/>
    </i>
    <i t="default" r="2">
      <x v="1"/>
    </i>
    <i r="1">
      <x v="7"/>
      <x/>
      <x/>
      <x v="211"/>
      <x v="207"/>
    </i>
    <i r="3">
      <x v="1"/>
      <x v="212"/>
      <x v="208"/>
    </i>
    <i r="3">
      <x v="2"/>
      <x v="5"/>
      <x v="5"/>
    </i>
    <i r="3">
      <x v="3"/>
      <x v="5"/>
      <x v="5"/>
    </i>
    <i r="3">
      <x v="4"/>
      <x v="5"/>
      <x v="5"/>
    </i>
    <i t="default" r="2">
      <x/>
    </i>
    <i r="2">
      <x v="1"/>
      <x/>
      <x v="213"/>
      <x v="209"/>
    </i>
    <i r="3">
      <x v="1"/>
      <x v="62"/>
      <x v="164"/>
    </i>
    <i r="3">
      <x v="2"/>
      <x v="5"/>
      <x v="5"/>
    </i>
    <i r="3">
      <x v="3"/>
      <x v="5"/>
      <x v="5"/>
    </i>
    <i r="3">
      <x v="4"/>
      <x v="5"/>
      <x v="5"/>
    </i>
    <i t="default" r="2">
      <x v="1"/>
    </i>
    <i t="default">
      <x/>
    </i>
  </rowItems>
  <colItems count="1">
    <i/>
  </colItems>
  <dataFields count="1">
    <dataField name="Sum of Total Student Count (FTE)" fld="6" baseField="0" baseItem="0"/>
  </dataFields>
  <formats count="8">
    <format dxfId="0">
      <pivotArea outline="0" fieldPosition="0" axis="axisRow" dataOnly="0" field="0" labelOnly="1" type="button"/>
    </format>
    <format dxfId="0">
      <pivotArea outline="0" fieldPosition="2" axis="axisRow" dataOnly="0" field="2" labelOnly="1" type="button"/>
    </format>
    <format dxfId="1">
      <pivotArea outline="0" fieldPosition="4" axis="axisRow" dataOnly="0" field="4" labelOnly="1" type="button"/>
    </format>
    <format dxfId="1">
      <pivotArea outline="0" fieldPosition="5" axis="axisRow" dataOnly="0" field="5" labelOnly="1" type="button"/>
    </format>
    <format dxfId="2">
      <pivotArea outline="0" fieldPosition="0"/>
    </format>
    <format dxfId="2">
      <pivotArea outline="0" fieldPosition="4" axis="axisRow" dataOnly="0" field="4" labelOnly="1" type="button"/>
    </format>
    <format dxfId="2">
      <pivotArea outline="0" fieldPosition="5" axis="axisRow" dataOnly="0" field="5" labelOnly="1" type="button"/>
    </format>
    <format dxfId="2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://www.abs.gov.au/ausstats/abs@.nsf/exnote/4221.0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2" width="6.7109375" style="0" customWidth="1"/>
    <col min="3" max="3" width="120.7109375" style="18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66" customFormat="1" ht="60" customHeight="1">
      <c r="A1" s="65" t="s">
        <v>0</v>
      </c>
      <c r="C1" s="67"/>
      <c r="L1" s="68"/>
      <c r="N1" s="69"/>
    </row>
    <row r="2" spans="1:3" s="2" customFormat="1" ht="15" customHeight="1">
      <c r="A2" s="1" t="s">
        <v>39</v>
      </c>
      <c r="C2" s="3"/>
    </row>
    <row r="3" spans="1:3" s="5" customFormat="1" ht="15" customHeight="1">
      <c r="A3" s="4" t="s">
        <v>40</v>
      </c>
      <c r="C3" s="6"/>
    </row>
    <row r="4" spans="1:3" s="5" customFormat="1" ht="15" customHeight="1">
      <c r="A4" s="24" t="s">
        <v>41</v>
      </c>
      <c r="B4" s="7"/>
      <c r="C4" s="6"/>
    </row>
    <row r="5" s="5" customFormat="1" ht="19.5" customHeight="1">
      <c r="B5" s="8" t="s">
        <v>1</v>
      </c>
    </row>
    <row r="6" s="5" customFormat="1" ht="12.75" customHeight="1">
      <c r="B6" s="9" t="s">
        <v>2</v>
      </c>
    </row>
    <row r="7" spans="2:3" s="5" customFormat="1" ht="12.75" customHeight="1">
      <c r="B7" s="31">
        <v>1</v>
      </c>
      <c r="C7" s="10" t="s">
        <v>42</v>
      </c>
    </row>
    <row r="8" spans="2:3" s="5" customFormat="1" ht="12.75" customHeight="1">
      <c r="B8" s="31">
        <v>2</v>
      </c>
      <c r="C8" s="11" t="s">
        <v>43</v>
      </c>
    </row>
    <row r="9" spans="2:3" s="5" customFormat="1" ht="12.75" customHeight="1">
      <c r="B9" s="31"/>
      <c r="C9" s="11"/>
    </row>
    <row r="10" spans="2:7" s="5" customFormat="1" ht="12.75" customHeight="1">
      <c r="B10" s="9" t="s">
        <v>24</v>
      </c>
      <c r="C10" s="11"/>
      <c r="G10" s="6"/>
    </row>
    <row r="11" spans="2:7" s="5" customFormat="1" ht="31.5">
      <c r="B11" s="9"/>
      <c r="C11" s="11" t="s">
        <v>38</v>
      </c>
      <c r="G11" s="6"/>
    </row>
    <row r="12" spans="2:3" s="5" customFormat="1" ht="12.75" customHeight="1">
      <c r="B12" s="9"/>
      <c r="C12" s="11" t="s">
        <v>25</v>
      </c>
    </row>
    <row r="13" spans="2:3" s="5" customFormat="1" ht="11.25" customHeight="1">
      <c r="B13" s="9"/>
      <c r="C13" s="29" t="s">
        <v>36</v>
      </c>
    </row>
    <row r="14" spans="2:3" s="5" customFormat="1" ht="11.25" customHeight="1">
      <c r="B14" s="9"/>
      <c r="C14" s="29" t="s">
        <v>37</v>
      </c>
    </row>
    <row r="15" spans="2:3" s="61" customFormat="1" ht="12.75" customHeight="1">
      <c r="B15" s="63"/>
      <c r="C15" s="64"/>
    </row>
    <row r="16" spans="2:3" s="26" customFormat="1" ht="12.75" customHeight="1">
      <c r="B16" s="62"/>
      <c r="C16" s="62"/>
    </row>
    <row r="17" spans="2:3" s="26" customFormat="1" ht="12.75" customHeight="1">
      <c r="B17" s="12" t="s">
        <v>6</v>
      </c>
      <c r="C17" s="13"/>
    </row>
    <row r="18" spans="2:3" s="26" customFormat="1" ht="12.75" customHeight="1">
      <c r="B18" s="8"/>
      <c r="C18" s="27"/>
    </row>
    <row r="19" spans="2:3" s="26" customFormat="1" ht="12.75" customHeight="1">
      <c r="B19" s="14" t="s">
        <v>44</v>
      </c>
      <c r="C19" s="27"/>
    </row>
    <row r="20" spans="2:3" s="26" customFormat="1" ht="12.75" customHeight="1">
      <c r="B20" s="76" t="s">
        <v>7</v>
      </c>
      <c r="C20" s="77"/>
    </row>
    <row r="21" spans="2:3" s="26" customFormat="1" ht="12.75" customHeight="1">
      <c r="B21" s="76" t="s">
        <v>3</v>
      </c>
      <c r="C21" s="77"/>
    </row>
    <row r="22" spans="2:3" s="26" customFormat="1" ht="12.75" customHeight="1">
      <c r="B22" s="15"/>
      <c r="C22" s="27"/>
    </row>
    <row r="23" spans="2:3" s="26" customFormat="1" ht="12.75" customHeight="1">
      <c r="B23" s="15"/>
      <c r="C23" s="27"/>
    </row>
    <row r="24" spans="2:3" s="26" customFormat="1" ht="12.75" customHeight="1">
      <c r="B24" s="16" t="s">
        <v>4</v>
      </c>
      <c r="C24" s="27"/>
    </row>
    <row r="25" spans="2:3" s="26" customFormat="1" ht="12.75" customHeight="1">
      <c r="B25" s="17" t="s">
        <v>5</v>
      </c>
      <c r="C25" s="18"/>
    </row>
    <row r="26" s="26" customFormat="1" ht="14.25">
      <c r="C26" s="18"/>
    </row>
    <row r="27" s="26" customFormat="1" ht="14.25">
      <c r="C27" s="18"/>
    </row>
    <row r="28" s="26" customFormat="1" ht="14.25">
      <c r="C28" s="18"/>
    </row>
    <row r="29" spans="2:3" s="26" customFormat="1" ht="14.25">
      <c r="B29" s="78" t="s">
        <v>45</v>
      </c>
      <c r="C29" s="78"/>
    </row>
    <row r="30" ht="14.25">
      <c r="B30" s="14"/>
    </row>
    <row r="33" ht="14.25">
      <c r="C33" s="29"/>
    </row>
    <row r="34" ht="14.25">
      <c r="C34" s="29"/>
    </row>
    <row r="35" ht="14.25">
      <c r="C35" s="11"/>
    </row>
    <row r="36" ht="14.25">
      <c r="C36" s="11"/>
    </row>
    <row r="37" ht="14.25">
      <c r="B37" s="18"/>
    </row>
    <row r="38" ht="14.25">
      <c r="B38" s="18"/>
    </row>
    <row r="39" spans="2:6" s="19" customFormat="1" ht="14.25">
      <c r="B39" s="18"/>
      <c r="C39" s="18"/>
      <c r="D39" s="18"/>
      <c r="E39" s="18"/>
      <c r="F39" s="18"/>
    </row>
    <row r="40" spans="2:6" ht="14.25">
      <c r="B40" s="18"/>
      <c r="D40" s="18"/>
      <c r="E40" s="18"/>
      <c r="F40" s="18"/>
    </row>
    <row r="41" spans="2:6" ht="14.25">
      <c r="B41" s="18"/>
      <c r="D41" s="18"/>
      <c r="E41" s="18"/>
      <c r="F41" s="18"/>
    </row>
    <row r="42" spans="2:6" ht="14.25">
      <c r="B42" s="18"/>
      <c r="D42" s="18"/>
      <c r="E42" s="18"/>
      <c r="F42" s="18"/>
    </row>
    <row r="43" spans="4:6" ht="14.25">
      <c r="D43" s="18"/>
      <c r="E43" s="18"/>
      <c r="F43" s="18"/>
    </row>
    <row r="44" spans="4:6" ht="14.25">
      <c r="D44" s="18"/>
      <c r="E44" s="18"/>
      <c r="F44" s="18"/>
    </row>
    <row r="49" ht="14.25">
      <c r="B49" s="14"/>
    </row>
    <row r="50" ht="14.25">
      <c r="B50" s="3"/>
    </row>
    <row r="51" spans="2:3" ht="14.25">
      <c r="B51" s="2"/>
      <c r="C51" s="3"/>
    </row>
    <row r="52" spans="2:11" ht="14.25">
      <c r="B52" s="2"/>
      <c r="C52" s="3"/>
      <c r="D52" s="2"/>
      <c r="E52" s="2"/>
      <c r="F52" s="2"/>
      <c r="G52" s="2"/>
      <c r="H52" s="2"/>
      <c r="I52" s="2"/>
      <c r="J52" s="2"/>
      <c r="K52" s="2"/>
    </row>
    <row r="53" spans="3:11" ht="14.25">
      <c r="C53" s="3"/>
      <c r="D53" s="2"/>
      <c r="E53" s="2"/>
      <c r="F53" s="2"/>
      <c r="G53" s="2"/>
      <c r="H53" s="2"/>
      <c r="I53" s="2"/>
      <c r="J53" s="2"/>
      <c r="K53" s="2"/>
    </row>
    <row r="54" spans="2:11" ht="14.25">
      <c r="B54" s="20"/>
      <c r="D54" s="2"/>
      <c r="E54" s="2"/>
      <c r="F54" s="2"/>
      <c r="G54" s="2"/>
      <c r="H54" s="2"/>
      <c r="I54" s="2"/>
      <c r="J54" s="2"/>
      <c r="K54" s="2"/>
    </row>
    <row r="57" ht="14.25">
      <c r="B57" s="13"/>
    </row>
    <row r="58" spans="2:3" ht="14.25">
      <c r="B58" s="20"/>
      <c r="C58" s="21"/>
    </row>
    <row r="59" spans="4:6" ht="14.25">
      <c r="D59" s="13"/>
      <c r="F59" s="22"/>
    </row>
    <row r="60" ht="14.25">
      <c r="F60" s="23"/>
    </row>
    <row r="61" ht="14.25">
      <c r="F61" s="23"/>
    </row>
    <row r="62" ht="14.25">
      <c r="F62" s="23"/>
    </row>
    <row r="63" ht="15.75" customHeight="1"/>
    <row r="64" ht="14.25">
      <c r="F64" s="23"/>
    </row>
    <row r="65" ht="14.25">
      <c r="F65" s="23"/>
    </row>
    <row r="66" ht="15.75" customHeight="1"/>
    <row r="68" ht="15.75" customHeight="1"/>
    <row r="70" ht="15.75" customHeight="1"/>
    <row r="72" ht="15.75" customHeight="1"/>
    <row r="76" ht="15"/>
    <row r="77" ht="15">
      <c r="B77" s="13"/>
    </row>
    <row r="78" ht="15"/>
  </sheetData>
  <sheetProtection/>
  <mergeCells count="3">
    <mergeCell ref="B20:C20"/>
    <mergeCell ref="B21:C21"/>
    <mergeCell ref="B29:C29"/>
  </mergeCells>
  <hyperlinks>
    <hyperlink ref="B17:C17" r:id="rId1" display="More information available from the ABS web site"/>
    <hyperlink ref="B20" r:id="rId2" display="Summary"/>
    <hyperlink ref="B21:C21" r:id="rId3" display="Explanatory Notes "/>
    <hyperlink ref="B29:C29" r:id="rId4" display="© Commonwealth of Australia 2011"/>
    <hyperlink ref="B8" location="'Table 2'!A1" display="Table 2"/>
    <hyperlink ref="B7" location="'Table 1'!A1" display="Table 1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B49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30.7109375" style="0" customWidth="1"/>
    <col min="2" max="2" width="16.57421875" style="0" customWidth="1"/>
    <col min="3" max="4" width="18.421875" style="0" customWidth="1"/>
    <col min="5" max="6" width="20.7109375" style="42" customWidth="1"/>
    <col min="7" max="7" width="9.57421875" style="36" customWidth="1"/>
    <col min="8" max="8" width="10.00390625" style="0" customWidth="1"/>
    <col min="9" max="9" width="9.00390625" style="0" customWidth="1"/>
    <col min="10" max="10" width="12.00390625" style="0" customWidth="1"/>
    <col min="11" max="36" width="21.28125" style="0" customWidth="1"/>
    <col min="37" max="45" width="21.28125" style="0" bestFit="1" customWidth="1"/>
    <col min="46" max="46" width="21.28125" style="0" customWidth="1"/>
    <col min="47" max="56" width="21.28125" style="0" bestFit="1" customWidth="1"/>
    <col min="57" max="73" width="21.28125" style="0" customWidth="1"/>
    <col min="74" max="92" width="21.28125" style="0" bestFit="1" customWidth="1"/>
    <col min="93" max="107" width="21.28125" style="0" customWidth="1"/>
    <col min="108" max="108" width="21.28125" style="0" bestFit="1" customWidth="1"/>
    <col min="109" max="121" width="21.28125" style="0" customWidth="1"/>
    <col min="122" max="122" width="9.7109375" style="0" bestFit="1" customWidth="1"/>
    <col min="123" max="131" width="9.00390625" style="0" customWidth="1"/>
    <col min="132" max="132" width="10.8515625" style="0" bestFit="1" customWidth="1"/>
  </cols>
  <sheetData>
    <row r="1" spans="1:14" s="66" customFormat="1" ht="60" customHeight="1">
      <c r="A1" s="65" t="s">
        <v>0</v>
      </c>
      <c r="C1" s="67"/>
      <c r="L1" s="68"/>
      <c r="N1" s="69"/>
    </row>
    <row r="2" spans="1:3" s="2" customFormat="1" ht="15" customHeight="1">
      <c r="A2" s="1" t="s">
        <v>39</v>
      </c>
      <c r="C2" s="3"/>
    </row>
    <row r="3" spans="1:3" s="5" customFormat="1" ht="15" customHeight="1">
      <c r="A3" s="4" t="s">
        <v>40</v>
      </c>
      <c r="C3" s="6"/>
    </row>
    <row r="4" spans="1:7" s="56" customFormat="1" ht="14.25">
      <c r="A4" s="53" t="str">
        <f>Contents!$A$4</f>
        <v>Table 46a Students (FTE) by ASGS Remoteness Indicator and Affiliation, States and Territories, 2017</v>
      </c>
      <c r="E4" s="57"/>
      <c r="F4" s="57"/>
      <c r="G4" s="58"/>
    </row>
    <row r="7" spans="1:7" ht="14.25">
      <c r="A7" s="40" t="s">
        <v>26</v>
      </c>
      <c r="B7" s="38"/>
      <c r="C7" s="38"/>
      <c r="D7" s="38"/>
      <c r="E7" s="38"/>
      <c r="F7" s="38"/>
      <c r="G7" s="50"/>
    </row>
    <row r="8" spans="1:7" ht="14.25">
      <c r="A8" s="43" t="s">
        <v>18</v>
      </c>
      <c r="B8" s="40" t="s">
        <v>8</v>
      </c>
      <c r="C8" s="43" t="s">
        <v>17</v>
      </c>
      <c r="D8" s="40" t="s">
        <v>30</v>
      </c>
      <c r="E8" s="59" t="s">
        <v>20</v>
      </c>
      <c r="F8" s="59" t="s">
        <v>21</v>
      </c>
      <c r="G8" s="60" t="s">
        <v>27</v>
      </c>
    </row>
    <row r="9" spans="1:132" s="18" customFormat="1" ht="14.25">
      <c r="A9" s="37">
        <v>2017</v>
      </c>
      <c r="B9" s="37" t="s">
        <v>9</v>
      </c>
      <c r="C9" s="37" t="s">
        <v>22</v>
      </c>
      <c r="D9" s="37" t="s">
        <v>31</v>
      </c>
      <c r="E9" s="37">
        <v>299023.9</v>
      </c>
      <c r="F9" s="37">
        <v>283152.1</v>
      </c>
      <c r="G9" s="50">
        <v>582176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</row>
    <row r="10" spans="1:7" ht="14.25">
      <c r="A10" s="39"/>
      <c r="B10" s="39"/>
      <c r="C10" s="39"/>
      <c r="D10" s="37" t="s">
        <v>32</v>
      </c>
      <c r="E10" s="37">
        <v>81432.6</v>
      </c>
      <c r="F10" s="37">
        <v>77032.4</v>
      </c>
      <c r="G10" s="50">
        <v>158465</v>
      </c>
    </row>
    <row r="11" spans="1:7" ht="14.25">
      <c r="A11" s="39"/>
      <c r="B11" s="39"/>
      <c r="C11" s="39"/>
      <c r="D11" s="37" t="s">
        <v>33</v>
      </c>
      <c r="E11" s="37">
        <v>23474.1</v>
      </c>
      <c r="F11" s="37">
        <v>22795.2</v>
      </c>
      <c r="G11" s="50">
        <v>46269.3</v>
      </c>
    </row>
    <row r="12" spans="1:7" ht="14.25">
      <c r="A12" s="39"/>
      <c r="B12" s="39"/>
      <c r="C12" s="39"/>
      <c r="D12" s="37" t="s">
        <v>34</v>
      </c>
      <c r="E12" s="37">
        <v>1489.5</v>
      </c>
      <c r="F12" s="37">
        <v>1476.2</v>
      </c>
      <c r="G12" s="50">
        <v>2965.7</v>
      </c>
    </row>
    <row r="13" spans="1:7" ht="14.25">
      <c r="A13" s="39"/>
      <c r="B13" s="39"/>
      <c r="C13" s="39"/>
      <c r="D13" s="37" t="s">
        <v>35</v>
      </c>
      <c r="E13" s="37">
        <v>585.8</v>
      </c>
      <c r="F13" s="37">
        <v>578</v>
      </c>
      <c r="G13" s="50">
        <v>1163.8</v>
      </c>
    </row>
    <row r="14" spans="1:7" ht="14.25">
      <c r="A14" s="39"/>
      <c r="B14" s="39"/>
      <c r="C14" s="37" t="s">
        <v>28</v>
      </c>
      <c r="D14" s="38"/>
      <c r="E14" s="38"/>
      <c r="F14" s="38"/>
      <c r="G14" s="50">
        <v>791039.8</v>
      </c>
    </row>
    <row r="15" spans="1:7" ht="14.25">
      <c r="A15" s="39"/>
      <c r="B15" s="39"/>
      <c r="C15" s="37" t="s">
        <v>23</v>
      </c>
      <c r="D15" s="37" t="s">
        <v>31</v>
      </c>
      <c r="E15" s="37">
        <v>166077.1</v>
      </c>
      <c r="F15" s="37">
        <v>159855.9</v>
      </c>
      <c r="G15" s="50">
        <v>325933</v>
      </c>
    </row>
    <row r="16" spans="1:7" ht="14.25">
      <c r="A16" s="39"/>
      <c r="B16" s="39"/>
      <c r="C16" s="39"/>
      <c r="D16" s="37" t="s">
        <v>32</v>
      </c>
      <c r="E16" s="37">
        <v>38931</v>
      </c>
      <c r="F16" s="37">
        <v>39654.7</v>
      </c>
      <c r="G16" s="50">
        <v>78585.7</v>
      </c>
    </row>
    <row r="17" spans="1:7" ht="14.25">
      <c r="A17" s="39"/>
      <c r="B17" s="39"/>
      <c r="C17" s="39"/>
      <c r="D17" s="37" t="s">
        <v>33</v>
      </c>
      <c r="E17" s="37">
        <v>6019.3</v>
      </c>
      <c r="F17" s="37">
        <v>5959.3</v>
      </c>
      <c r="G17" s="50">
        <v>11978.6</v>
      </c>
    </row>
    <row r="18" spans="1:7" ht="14.25">
      <c r="A18" s="39"/>
      <c r="B18" s="39"/>
      <c r="C18" s="39"/>
      <c r="D18" s="37" t="s">
        <v>34</v>
      </c>
      <c r="E18" s="37">
        <v>355</v>
      </c>
      <c r="F18" s="37">
        <v>407</v>
      </c>
      <c r="G18" s="50">
        <v>762</v>
      </c>
    </row>
    <row r="19" spans="1:7" ht="14.25">
      <c r="A19" s="39"/>
      <c r="B19" s="39"/>
      <c r="C19" s="39"/>
      <c r="D19" s="37" t="s">
        <v>35</v>
      </c>
      <c r="E19" s="37">
        <v>91</v>
      </c>
      <c r="F19" s="37">
        <v>80</v>
      </c>
      <c r="G19" s="50">
        <v>171</v>
      </c>
    </row>
    <row r="20" spans="1:7" ht="14.25">
      <c r="A20" s="39"/>
      <c r="B20" s="39"/>
      <c r="C20" s="37" t="s">
        <v>29</v>
      </c>
      <c r="D20" s="38"/>
      <c r="E20" s="38"/>
      <c r="F20" s="38"/>
      <c r="G20" s="50">
        <v>417430.3</v>
      </c>
    </row>
    <row r="21" spans="1:7" ht="14.25">
      <c r="A21" s="39"/>
      <c r="B21" s="37" t="s">
        <v>10</v>
      </c>
      <c r="C21" s="37" t="s">
        <v>22</v>
      </c>
      <c r="D21" s="37" t="s">
        <v>31</v>
      </c>
      <c r="E21" s="37">
        <v>236898.9</v>
      </c>
      <c r="F21" s="37">
        <v>219409.9</v>
      </c>
      <c r="G21" s="50">
        <v>456308.8</v>
      </c>
    </row>
    <row r="22" spans="1:7" ht="14.25">
      <c r="A22" s="39"/>
      <c r="B22" s="39"/>
      <c r="C22" s="39"/>
      <c r="D22" s="37" t="s">
        <v>32</v>
      </c>
      <c r="E22" s="37">
        <v>62279.1</v>
      </c>
      <c r="F22" s="37">
        <v>57745.5</v>
      </c>
      <c r="G22" s="50">
        <v>120024.6</v>
      </c>
    </row>
    <row r="23" spans="1:7" ht="14.25">
      <c r="A23" s="39"/>
      <c r="B23" s="39"/>
      <c r="C23" s="39"/>
      <c r="D23" s="37" t="s">
        <v>33</v>
      </c>
      <c r="E23" s="37">
        <v>14453.2</v>
      </c>
      <c r="F23" s="37">
        <v>13725.8</v>
      </c>
      <c r="G23" s="50">
        <v>28179</v>
      </c>
    </row>
    <row r="24" spans="1:7" ht="14.25">
      <c r="A24" s="39"/>
      <c r="B24" s="39"/>
      <c r="C24" s="39"/>
      <c r="D24" s="37" t="s">
        <v>34</v>
      </c>
      <c r="E24" s="37">
        <v>280.4</v>
      </c>
      <c r="F24" s="37">
        <v>278.6</v>
      </c>
      <c r="G24" s="50">
        <v>559</v>
      </c>
    </row>
    <row r="25" spans="1:7" ht="14.25">
      <c r="A25" s="39"/>
      <c r="B25" s="39"/>
      <c r="C25" s="39"/>
      <c r="D25" s="37" t="s">
        <v>35</v>
      </c>
      <c r="E25" s="37">
        <v>0</v>
      </c>
      <c r="F25" s="37">
        <v>0</v>
      </c>
      <c r="G25" s="50">
        <v>0</v>
      </c>
    </row>
    <row r="26" spans="1:7" ht="14.25">
      <c r="A26" s="39"/>
      <c r="B26" s="39"/>
      <c r="C26" s="37" t="s">
        <v>28</v>
      </c>
      <c r="D26" s="38"/>
      <c r="E26" s="38"/>
      <c r="F26" s="38"/>
      <c r="G26" s="50">
        <v>605071.4</v>
      </c>
    </row>
    <row r="27" spans="1:7" ht="14.25">
      <c r="A27" s="39"/>
      <c r="B27" s="39"/>
      <c r="C27" s="37" t="s">
        <v>23</v>
      </c>
      <c r="D27" s="37" t="s">
        <v>31</v>
      </c>
      <c r="E27" s="37">
        <v>133996.5</v>
      </c>
      <c r="F27" s="37">
        <v>136392.9</v>
      </c>
      <c r="G27" s="50">
        <v>270389.4</v>
      </c>
    </row>
    <row r="28" spans="1:7" ht="14.25">
      <c r="A28" s="39"/>
      <c r="B28" s="39"/>
      <c r="C28" s="39"/>
      <c r="D28" s="37" t="s">
        <v>32</v>
      </c>
      <c r="E28" s="37">
        <v>34540.2</v>
      </c>
      <c r="F28" s="37">
        <v>34560.9</v>
      </c>
      <c r="G28" s="50">
        <v>69101.1</v>
      </c>
    </row>
    <row r="29" spans="1:7" ht="14.25">
      <c r="A29" s="39"/>
      <c r="B29" s="39"/>
      <c r="C29" s="39"/>
      <c r="D29" s="37" t="s">
        <v>33</v>
      </c>
      <c r="E29" s="37">
        <v>4245.6</v>
      </c>
      <c r="F29" s="37">
        <v>4226.3</v>
      </c>
      <c r="G29" s="50">
        <v>8471.9</v>
      </c>
    </row>
    <row r="30" spans="1:7" ht="14.25">
      <c r="A30" s="39"/>
      <c r="B30" s="39"/>
      <c r="C30" s="39"/>
      <c r="D30" s="37" t="s">
        <v>34</v>
      </c>
      <c r="E30" s="37">
        <v>12</v>
      </c>
      <c r="F30" s="37">
        <v>17</v>
      </c>
      <c r="G30" s="50">
        <v>29</v>
      </c>
    </row>
    <row r="31" spans="1:7" ht="14.25">
      <c r="A31" s="39"/>
      <c r="B31" s="39"/>
      <c r="C31" s="39"/>
      <c r="D31" s="37" t="s">
        <v>35</v>
      </c>
      <c r="E31" s="37">
        <v>0</v>
      </c>
      <c r="F31" s="37">
        <v>0</v>
      </c>
      <c r="G31" s="50">
        <v>0</v>
      </c>
    </row>
    <row r="32" spans="1:7" ht="14.25">
      <c r="A32" s="39"/>
      <c r="B32" s="39"/>
      <c r="C32" s="37" t="s">
        <v>29</v>
      </c>
      <c r="D32" s="38"/>
      <c r="E32" s="38"/>
      <c r="F32" s="38"/>
      <c r="G32" s="50">
        <v>347991.4</v>
      </c>
    </row>
    <row r="33" spans="1:7" ht="14.25">
      <c r="A33" s="39"/>
      <c r="B33" s="37" t="s">
        <v>11</v>
      </c>
      <c r="C33" s="37" t="s">
        <v>22</v>
      </c>
      <c r="D33" s="37" t="s">
        <v>31</v>
      </c>
      <c r="E33" s="37">
        <v>171669.8</v>
      </c>
      <c r="F33" s="37">
        <v>162029.3</v>
      </c>
      <c r="G33" s="50">
        <v>333699.1</v>
      </c>
    </row>
    <row r="34" spans="1:7" ht="14.25">
      <c r="A34" s="39"/>
      <c r="B34" s="39"/>
      <c r="C34" s="39"/>
      <c r="D34" s="37" t="s">
        <v>32</v>
      </c>
      <c r="E34" s="37">
        <v>56702.8</v>
      </c>
      <c r="F34" s="37">
        <v>53416.7</v>
      </c>
      <c r="G34" s="50">
        <v>110119.5</v>
      </c>
    </row>
    <row r="35" spans="1:7" ht="14.25">
      <c r="A35" s="39"/>
      <c r="B35" s="39"/>
      <c r="C35" s="39"/>
      <c r="D35" s="37" t="s">
        <v>33</v>
      </c>
      <c r="E35" s="37">
        <v>43352.7</v>
      </c>
      <c r="F35" s="37">
        <v>40515.8</v>
      </c>
      <c r="G35" s="50">
        <v>83868.5</v>
      </c>
    </row>
    <row r="36" spans="1:7" ht="14.25">
      <c r="A36" s="39"/>
      <c r="B36" s="39"/>
      <c r="C36" s="39"/>
      <c r="D36" s="37" t="s">
        <v>34</v>
      </c>
      <c r="E36" s="37">
        <v>3909.1</v>
      </c>
      <c r="F36" s="37">
        <v>3680.1</v>
      </c>
      <c r="G36" s="50">
        <v>7589.2</v>
      </c>
    </row>
    <row r="37" spans="1:7" ht="14.25">
      <c r="A37" s="39"/>
      <c r="B37" s="39"/>
      <c r="C37" s="39"/>
      <c r="D37" s="37" t="s">
        <v>35</v>
      </c>
      <c r="E37" s="37">
        <v>3852.6</v>
      </c>
      <c r="F37" s="37">
        <v>3749.5</v>
      </c>
      <c r="G37" s="50">
        <v>7602.1</v>
      </c>
    </row>
    <row r="38" spans="1:7" ht="14.25">
      <c r="A38" s="39"/>
      <c r="B38" s="39"/>
      <c r="C38" s="37" t="s">
        <v>28</v>
      </c>
      <c r="D38" s="38"/>
      <c r="E38" s="38"/>
      <c r="F38" s="38"/>
      <c r="G38" s="50">
        <v>542878.4</v>
      </c>
    </row>
    <row r="39" spans="1:7" ht="14.25">
      <c r="A39" s="39"/>
      <c r="B39" s="39"/>
      <c r="C39" s="37" t="s">
        <v>23</v>
      </c>
      <c r="D39" s="37" t="s">
        <v>31</v>
      </c>
      <c r="E39" s="37">
        <v>89478.3</v>
      </c>
      <c r="F39" s="37">
        <v>86773.6</v>
      </c>
      <c r="G39" s="50">
        <v>176251.9</v>
      </c>
    </row>
    <row r="40" spans="1:7" ht="14.25">
      <c r="A40" s="39"/>
      <c r="B40" s="39"/>
      <c r="C40" s="39"/>
      <c r="D40" s="37" t="s">
        <v>32</v>
      </c>
      <c r="E40" s="37">
        <v>25105.5</v>
      </c>
      <c r="F40" s="37">
        <v>24744.3</v>
      </c>
      <c r="G40" s="50">
        <v>49849.8</v>
      </c>
    </row>
    <row r="41" spans="1:7" ht="14.25">
      <c r="A41" s="39"/>
      <c r="B41" s="39"/>
      <c r="C41" s="39"/>
      <c r="D41" s="37" t="s">
        <v>33</v>
      </c>
      <c r="E41" s="37">
        <v>18178.6</v>
      </c>
      <c r="F41" s="37">
        <v>18266.6</v>
      </c>
      <c r="G41" s="50">
        <v>36445.2</v>
      </c>
    </row>
    <row r="42" spans="1:7" ht="14.25">
      <c r="A42" s="39"/>
      <c r="B42" s="39"/>
      <c r="C42" s="39"/>
      <c r="D42" s="37" t="s">
        <v>34</v>
      </c>
      <c r="E42" s="37">
        <v>1192</v>
      </c>
      <c r="F42" s="37">
        <v>976</v>
      </c>
      <c r="G42" s="50">
        <v>2168</v>
      </c>
    </row>
    <row r="43" spans="1:7" ht="14.25">
      <c r="A43" s="39"/>
      <c r="B43" s="39"/>
      <c r="C43" s="39"/>
      <c r="D43" s="37" t="s">
        <v>35</v>
      </c>
      <c r="E43" s="37">
        <v>432</v>
      </c>
      <c r="F43" s="37">
        <v>381</v>
      </c>
      <c r="G43" s="50">
        <v>813</v>
      </c>
    </row>
    <row r="44" spans="1:7" ht="14.25">
      <c r="A44" s="39"/>
      <c r="B44" s="39"/>
      <c r="C44" s="37" t="s">
        <v>29</v>
      </c>
      <c r="D44" s="38"/>
      <c r="E44" s="38"/>
      <c r="F44" s="38"/>
      <c r="G44" s="50">
        <v>265527.9</v>
      </c>
    </row>
    <row r="45" spans="1:7" ht="14.25">
      <c r="A45" s="39"/>
      <c r="B45" s="37" t="s">
        <v>12</v>
      </c>
      <c r="C45" s="37" t="s">
        <v>22</v>
      </c>
      <c r="D45" s="37" t="s">
        <v>31</v>
      </c>
      <c r="E45" s="37">
        <v>62029.8</v>
      </c>
      <c r="F45" s="37">
        <v>58731.6</v>
      </c>
      <c r="G45" s="50">
        <v>120761.4</v>
      </c>
    </row>
    <row r="46" spans="1:7" ht="14.25">
      <c r="A46" s="39"/>
      <c r="B46" s="39"/>
      <c r="C46" s="39"/>
      <c r="D46" s="37" t="s">
        <v>32</v>
      </c>
      <c r="E46" s="37">
        <v>11361.9</v>
      </c>
      <c r="F46" s="37">
        <v>10643.3</v>
      </c>
      <c r="G46" s="50">
        <v>22005.2</v>
      </c>
    </row>
    <row r="47" spans="1:7" ht="14.25">
      <c r="A47" s="39"/>
      <c r="B47" s="39"/>
      <c r="C47" s="39"/>
      <c r="D47" s="37" t="s">
        <v>33</v>
      </c>
      <c r="E47" s="37">
        <v>11597</v>
      </c>
      <c r="F47" s="37">
        <v>10752.5</v>
      </c>
      <c r="G47" s="50">
        <v>22349.5</v>
      </c>
    </row>
    <row r="48" spans="1:7" ht="14.25">
      <c r="A48" s="39"/>
      <c r="B48" s="39"/>
      <c r="C48" s="39"/>
      <c r="D48" s="37" t="s">
        <v>34</v>
      </c>
      <c r="E48" s="37">
        <v>2901.8</v>
      </c>
      <c r="F48" s="37">
        <v>2611.8</v>
      </c>
      <c r="G48" s="50">
        <v>5513.6</v>
      </c>
    </row>
    <row r="49" spans="1:7" ht="14.25">
      <c r="A49" s="39"/>
      <c r="B49" s="39"/>
      <c r="C49" s="39"/>
      <c r="D49" s="37" t="s">
        <v>35</v>
      </c>
      <c r="E49" s="37">
        <v>948.6</v>
      </c>
      <c r="F49" s="37">
        <v>956</v>
      </c>
      <c r="G49" s="50">
        <v>1904.6</v>
      </c>
    </row>
    <row r="50" spans="1:7" ht="14.25">
      <c r="A50" s="39"/>
      <c r="B50" s="39"/>
      <c r="C50" s="37" t="s">
        <v>28</v>
      </c>
      <c r="D50" s="38"/>
      <c r="E50" s="38"/>
      <c r="F50" s="38"/>
      <c r="G50" s="50">
        <v>172534.3</v>
      </c>
    </row>
    <row r="51" spans="1:7" ht="14.25">
      <c r="A51" s="39"/>
      <c r="B51" s="39"/>
      <c r="C51" s="37" t="s">
        <v>23</v>
      </c>
      <c r="D51" s="37" t="s">
        <v>31</v>
      </c>
      <c r="E51" s="37">
        <v>38399.2</v>
      </c>
      <c r="F51" s="37">
        <v>38109</v>
      </c>
      <c r="G51" s="50">
        <v>76508.2</v>
      </c>
    </row>
    <row r="52" spans="1:7" ht="14.25">
      <c r="A52" s="39"/>
      <c r="B52" s="39"/>
      <c r="C52" s="39"/>
      <c r="D52" s="37" t="s">
        <v>32</v>
      </c>
      <c r="E52" s="37">
        <v>4227.8</v>
      </c>
      <c r="F52" s="37">
        <v>4130.1</v>
      </c>
      <c r="G52" s="50">
        <v>8357.9</v>
      </c>
    </row>
    <row r="53" spans="1:7" ht="14.25">
      <c r="A53" s="39"/>
      <c r="B53" s="39"/>
      <c r="C53" s="39"/>
      <c r="D53" s="37" t="s">
        <v>33</v>
      </c>
      <c r="E53" s="37">
        <v>3354.1</v>
      </c>
      <c r="F53" s="37">
        <v>3394.7</v>
      </c>
      <c r="G53" s="50">
        <v>6748.8</v>
      </c>
    </row>
    <row r="54" spans="1:7" ht="14.25">
      <c r="A54" s="39"/>
      <c r="B54" s="39"/>
      <c r="C54" s="39"/>
      <c r="D54" s="37" t="s">
        <v>34</v>
      </c>
      <c r="E54" s="37">
        <v>683.3</v>
      </c>
      <c r="F54" s="37">
        <v>693</v>
      </c>
      <c r="G54" s="50">
        <v>1376.3</v>
      </c>
    </row>
    <row r="55" spans="1:7" ht="14.25">
      <c r="A55" s="39"/>
      <c r="B55" s="39"/>
      <c r="C55" s="39"/>
      <c r="D55" s="37" t="s">
        <v>35</v>
      </c>
      <c r="E55" s="37">
        <v>42</v>
      </c>
      <c r="F55" s="37">
        <v>61</v>
      </c>
      <c r="G55" s="50">
        <v>103</v>
      </c>
    </row>
    <row r="56" spans="1:7" ht="14.25">
      <c r="A56" s="39"/>
      <c r="B56" s="39"/>
      <c r="C56" s="37" t="s">
        <v>29</v>
      </c>
      <c r="D56" s="38"/>
      <c r="E56" s="38"/>
      <c r="F56" s="38"/>
      <c r="G56" s="50">
        <v>93094.2</v>
      </c>
    </row>
    <row r="57" spans="1:7" ht="14.25">
      <c r="A57" s="39"/>
      <c r="B57" s="37" t="s">
        <v>13</v>
      </c>
      <c r="C57" s="37" t="s">
        <v>22</v>
      </c>
      <c r="D57" s="37" t="s">
        <v>31</v>
      </c>
      <c r="E57" s="37">
        <v>105176.7</v>
      </c>
      <c r="F57" s="37">
        <v>97788.6</v>
      </c>
      <c r="G57" s="50">
        <v>202965.3</v>
      </c>
    </row>
    <row r="58" spans="1:7" ht="14.25">
      <c r="A58" s="39"/>
      <c r="B58" s="39"/>
      <c r="C58" s="39"/>
      <c r="D58" s="37" t="s">
        <v>32</v>
      </c>
      <c r="E58" s="37">
        <v>15590.2</v>
      </c>
      <c r="F58" s="37">
        <v>14586.4</v>
      </c>
      <c r="G58" s="50">
        <v>30176.6</v>
      </c>
    </row>
    <row r="59" spans="1:7" ht="14.25">
      <c r="A59" s="39"/>
      <c r="B59" s="39"/>
      <c r="C59" s="39"/>
      <c r="D59" s="37" t="s">
        <v>33</v>
      </c>
      <c r="E59" s="37">
        <v>11652.8</v>
      </c>
      <c r="F59" s="37">
        <v>10852</v>
      </c>
      <c r="G59" s="50">
        <v>22504.8</v>
      </c>
    </row>
    <row r="60" spans="1:7" ht="14.25">
      <c r="A60" s="39"/>
      <c r="B60" s="39"/>
      <c r="C60" s="39"/>
      <c r="D60" s="37" t="s">
        <v>34</v>
      </c>
      <c r="E60" s="37">
        <v>7391</v>
      </c>
      <c r="F60" s="37">
        <v>6872.2</v>
      </c>
      <c r="G60" s="50">
        <v>14263.2</v>
      </c>
    </row>
    <row r="61" spans="1:7" ht="14.25">
      <c r="A61" s="39"/>
      <c r="B61" s="39"/>
      <c r="C61" s="39"/>
      <c r="D61" s="37" t="s">
        <v>35</v>
      </c>
      <c r="E61" s="37">
        <v>3096.4</v>
      </c>
      <c r="F61" s="37">
        <v>2947</v>
      </c>
      <c r="G61" s="50">
        <v>6043.4</v>
      </c>
    </row>
    <row r="62" spans="1:7" ht="14.25">
      <c r="A62" s="39"/>
      <c r="B62" s="39"/>
      <c r="C62" s="37" t="s">
        <v>28</v>
      </c>
      <c r="D62" s="38"/>
      <c r="E62" s="38"/>
      <c r="F62" s="38"/>
      <c r="G62" s="50">
        <v>275953.3</v>
      </c>
    </row>
    <row r="63" spans="1:7" ht="14.25">
      <c r="A63" s="39"/>
      <c r="B63" s="39"/>
      <c r="C63" s="37" t="s">
        <v>23</v>
      </c>
      <c r="D63" s="37" t="s">
        <v>31</v>
      </c>
      <c r="E63" s="37">
        <v>57117.3</v>
      </c>
      <c r="F63" s="37">
        <v>57120.8</v>
      </c>
      <c r="G63" s="50">
        <v>114238.1</v>
      </c>
    </row>
    <row r="64" spans="1:7" ht="14.25">
      <c r="A64" s="39"/>
      <c r="B64" s="39"/>
      <c r="C64" s="39"/>
      <c r="D64" s="37" t="s">
        <v>32</v>
      </c>
      <c r="E64" s="37">
        <v>4964.6</v>
      </c>
      <c r="F64" s="37">
        <v>5000.2</v>
      </c>
      <c r="G64" s="50">
        <v>9964.8</v>
      </c>
    </row>
    <row r="65" spans="1:7" ht="14.25">
      <c r="A65" s="39"/>
      <c r="B65" s="39"/>
      <c r="C65" s="39"/>
      <c r="D65" s="37" t="s">
        <v>33</v>
      </c>
      <c r="E65" s="37">
        <v>4333</v>
      </c>
      <c r="F65" s="37">
        <v>4518</v>
      </c>
      <c r="G65" s="50">
        <v>8851</v>
      </c>
    </row>
    <row r="66" spans="1:7" ht="14.25">
      <c r="A66" s="39"/>
      <c r="B66" s="39"/>
      <c r="C66" s="39"/>
      <c r="D66" s="37" t="s">
        <v>34</v>
      </c>
      <c r="E66" s="37">
        <v>1255</v>
      </c>
      <c r="F66" s="37">
        <v>1250</v>
      </c>
      <c r="G66" s="50">
        <v>2505</v>
      </c>
    </row>
    <row r="67" spans="1:7" ht="14.25">
      <c r="A67" s="39"/>
      <c r="B67" s="39"/>
      <c r="C67" s="39"/>
      <c r="D67" s="37" t="s">
        <v>35</v>
      </c>
      <c r="E67" s="37">
        <v>594.5</v>
      </c>
      <c r="F67" s="37">
        <v>598.5</v>
      </c>
      <c r="G67" s="50">
        <v>1193</v>
      </c>
    </row>
    <row r="68" spans="1:7" ht="14.25">
      <c r="A68" s="39"/>
      <c r="B68" s="39"/>
      <c r="C68" s="37" t="s">
        <v>29</v>
      </c>
      <c r="D68" s="38"/>
      <c r="E68" s="38"/>
      <c r="F68" s="38"/>
      <c r="G68" s="50">
        <v>136751.9</v>
      </c>
    </row>
    <row r="69" spans="1:7" ht="14.25">
      <c r="A69" s="39"/>
      <c r="B69" s="37" t="s">
        <v>14</v>
      </c>
      <c r="C69" s="37" t="s">
        <v>22</v>
      </c>
      <c r="D69" s="37" t="s">
        <v>31</v>
      </c>
      <c r="E69" s="37">
        <v>0</v>
      </c>
      <c r="F69" s="37">
        <v>0</v>
      </c>
      <c r="G69" s="50">
        <v>0</v>
      </c>
    </row>
    <row r="70" spans="1:7" ht="14.25">
      <c r="A70" s="39"/>
      <c r="B70" s="39"/>
      <c r="C70" s="39"/>
      <c r="D70" s="37" t="s">
        <v>32</v>
      </c>
      <c r="E70" s="37">
        <v>19867.8</v>
      </c>
      <c r="F70" s="37">
        <v>18553.8</v>
      </c>
      <c r="G70" s="50">
        <v>38421.6</v>
      </c>
    </row>
    <row r="71" spans="1:7" ht="14.25">
      <c r="A71" s="39"/>
      <c r="B71" s="39"/>
      <c r="C71" s="39"/>
      <c r="D71" s="37" t="s">
        <v>33</v>
      </c>
      <c r="E71" s="37">
        <v>8942.8</v>
      </c>
      <c r="F71" s="37">
        <v>8344</v>
      </c>
      <c r="G71" s="50">
        <v>17286.8</v>
      </c>
    </row>
    <row r="72" spans="1:7" ht="14.25">
      <c r="A72" s="39"/>
      <c r="B72" s="39"/>
      <c r="C72" s="39"/>
      <c r="D72" s="37" t="s">
        <v>34</v>
      </c>
      <c r="E72" s="37">
        <v>271.9</v>
      </c>
      <c r="F72" s="37">
        <v>267</v>
      </c>
      <c r="G72" s="50">
        <v>538.9</v>
      </c>
    </row>
    <row r="73" spans="1:7" ht="14.25">
      <c r="A73" s="39"/>
      <c r="B73" s="39"/>
      <c r="C73" s="39"/>
      <c r="D73" s="37" t="s">
        <v>35</v>
      </c>
      <c r="E73" s="37">
        <v>141</v>
      </c>
      <c r="F73" s="37">
        <v>118</v>
      </c>
      <c r="G73" s="50">
        <v>259</v>
      </c>
    </row>
    <row r="74" spans="1:7" ht="14.25">
      <c r="A74" s="39"/>
      <c r="B74" s="39"/>
      <c r="C74" s="37" t="s">
        <v>28</v>
      </c>
      <c r="D74" s="38"/>
      <c r="E74" s="38"/>
      <c r="F74" s="38"/>
      <c r="G74" s="50">
        <v>56506.3</v>
      </c>
    </row>
    <row r="75" spans="1:7" ht="14.25">
      <c r="A75" s="39"/>
      <c r="B75" s="39"/>
      <c r="C75" s="37" t="s">
        <v>23</v>
      </c>
      <c r="D75" s="37" t="s">
        <v>31</v>
      </c>
      <c r="E75" s="37">
        <v>0</v>
      </c>
      <c r="F75" s="37">
        <v>0</v>
      </c>
      <c r="G75" s="50">
        <v>0</v>
      </c>
    </row>
    <row r="76" spans="1:7" ht="14.25">
      <c r="A76" s="39"/>
      <c r="B76" s="39"/>
      <c r="C76" s="39"/>
      <c r="D76" s="37" t="s">
        <v>32</v>
      </c>
      <c r="E76" s="37">
        <v>9898.2</v>
      </c>
      <c r="F76" s="37">
        <v>10199</v>
      </c>
      <c r="G76" s="50">
        <v>20097.2</v>
      </c>
    </row>
    <row r="77" spans="1:7" ht="14.25">
      <c r="A77" s="39"/>
      <c r="B77" s="39"/>
      <c r="C77" s="39"/>
      <c r="D77" s="37" t="s">
        <v>33</v>
      </c>
      <c r="E77" s="37">
        <v>2125.9</v>
      </c>
      <c r="F77" s="37">
        <v>1916.8</v>
      </c>
      <c r="G77" s="50">
        <v>4042.7</v>
      </c>
    </row>
    <row r="78" spans="1:7" ht="14.25">
      <c r="A78" s="39"/>
      <c r="B78" s="39"/>
      <c r="C78" s="39"/>
      <c r="D78" s="37" t="s">
        <v>34</v>
      </c>
      <c r="E78" s="37">
        <v>89</v>
      </c>
      <c r="F78" s="37">
        <v>73.5</v>
      </c>
      <c r="G78" s="50">
        <v>162.5</v>
      </c>
    </row>
    <row r="79" spans="1:7" ht="14.25">
      <c r="A79" s="39"/>
      <c r="B79" s="39"/>
      <c r="C79" s="39"/>
      <c r="D79" s="37" t="s">
        <v>35</v>
      </c>
      <c r="E79" s="37">
        <v>0</v>
      </c>
      <c r="F79" s="37">
        <v>0</v>
      </c>
      <c r="G79" s="50">
        <v>0</v>
      </c>
    </row>
    <row r="80" spans="1:7" ht="14.25">
      <c r="A80" s="39"/>
      <c r="B80" s="39"/>
      <c r="C80" s="37" t="s">
        <v>29</v>
      </c>
      <c r="D80" s="38"/>
      <c r="E80" s="38"/>
      <c r="F80" s="38"/>
      <c r="G80" s="50">
        <v>24302.4</v>
      </c>
    </row>
    <row r="81" spans="1:7" ht="14.25">
      <c r="A81" s="39"/>
      <c r="B81" s="37" t="s">
        <v>15</v>
      </c>
      <c r="C81" s="37" t="s">
        <v>22</v>
      </c>
      <c r="D81" s="37" t="s">
        <v>31</v>
      </c>
      <c r="E81" s="37">
        <v>0</v>
      </c>
      <c r="F81" s="37">
        <v>0</v>
      </c>
      <c r="G81" s="50">
        <v>0</v>
      </c>
    </row>
    <row r="82" spans="1:7" ht="14.25">
      <c r="A82" s="39"/>
      <c r="B82" s="39"/>
      <c r="C82" s="39"/>
      <c r="D82" s="37" t="s">
        <v>32</v>
      </c>
      <c r="E82" s="37">
        <v>0</v>
      </c>
      <c r="F82" s="37">
        <v>0</v>
      </c>
      <c r="G82" s="50">
        <v>0</v>
      </c>
    </row>
    <row r="83" spans="1:7" ht="14.25">
      <c r="A83" s="39"/>
      <c r="B83" s="39"/>
      <c r="C83" s="39"/>
      <c r="D83" s="37" t="s">
        <v>33</v>
      </c>
      <c r="E83" s="37">
        <v>8748.3</v>
      </c>
      <c r="F83" s="37">
        <v>8340.2</v>
      </c>
      <c r="G83" s="50">
        <v>17088.5</v>
      </c>
    </row>
    <row r="84" spans="1:7" ht="14.25">
      <c r="A84" s="39"/>
      <c r="B84" s="39"/>
      <c r="C84" s="39"/>
      <c r="D84" s="37" t="s">
        <v>34</v>
      </c>
      <c r="E84" s="37">
        <v>2645.2</v>
      </c>
      <c r="F84" s="37">
        <v>2389.8</v>
      </c>
      <c r="G84" s="50">
        <v>5035</v>
      </c>
    </row>
    <row r="85" spans="1:7" ht="14.25">
      <c r="A85" s="39"/>
      <c r="B85" s="39"/>
      <c r="C85" s="39"/>
      <c r="D85" s="37" t="s">
        <v>35</v>
      </c>
      <c r="E85" s="37">
        <v>4178.1</v>
      </c>
      <c r="F85" s="37">
        <v>4045.2</v>
      </c>
      <c r="G85" s="50">
        <v>8223.3</v>
      </c>
    </row>
    <row r="86" spans="1:7" ht="14.25">
      <c r="A86" s="39"/>
      <c r="B86" s="39"/>
      <c r="C86" s="37" t="s">
        <v>28</v>
      </c>
      <c r="D86" s="38"/>
      <c r="E86" s="38"/>
      <c r="F86" s="38"/>
      <c r="G86" s="50">
        <v>30346.8</v>
      </c>
    </row>
    <row r="87" spans="1:7" ht="14.25">
      <c r="A87" s="39"/>
      <c r="B87" s="39"/>
      <c r="C87" s="37" t="s">
        <v>23</v>
      </c>
      <c r="D87" s="37" t="s">
        <v>31</v>
      </c>
      <c r="E87" s="37">
        <v>0</v>
      </c>
      <c r="F87" s="37">
        <v>0</v>
      </c>
      <c r="G87" s="50">
        <v>0</v>
      </c>
    </row>
    <row r="88" spans="1:7" ht="14.25">
      <c r="A88" s="39"/>
      <c r="B88" s="39"/>
      <c r="C88" s="39"/>
      <c r="D88" s="37" t="s">
        <v>32</v>
      </c>
      <c r="E88" s="37">
        <v>0</v>
      </c>
      <c r="F88" s="37">
        <v>0</v>
      </c>
      <c r="G88" s="50">
        <v>0</v>
      </c>
    </row>
    <row r="89" spans="1:7" ht="14.25">
      <c r="A89" s="39"/>
      <c r="B89" s="39"/>
      <c r="C89" s="39"/>
      <c r="D89" s="37" t="s">
        <v>33</v>
      </c>
      <c r="E89" s="37">
        <v>3342.2</v>
      </c>
      <c r="F89" s="37">
        <v>3330.8</v>
      </c>
      <c r="G89" s="50">
        <v>6673</v>
      </c>
    </row>
    <row r="90" spans="1:7" ht="14.25">
      <c r="A90" s="39"/>
      <c r="B90" s="39"/>
      <c r="C90" s="39"/>
      <c r="D90" s="37" t="s">
        <v>34</v>
      </c>
      <c r="E90" s="37">
        <v>1701.7</v>
      </c>
      <c r="F90" s="37">
        <v>1608.8</v>
      </c>
      <c r="G90" s="50">
        <v>3310.5</v>
      </c>
    </row>
    <row r="91" spans="1:7" ht="14.25">
      <c r="A91" s="39"/>
      <c r="B91" s="39"/>
      <c r="C91" s="39"/>
      <c r="D91" s="37" t="s">
        <v>35</v>
      </c>
      <c r="E91" s="37">
        <v>596.5</v>
      </c>
      <c r="F91" s="37">
        <v>595</v>
      </c>
      <c r="G91" s="50">
        <v>1191.5</v>
      </c>
    </row>
    <row r="92" spans="1:7" ht="14.25">
      <c r="A92" s="39"/>
      <c r="B92" s="39"/>
      <c r="C92" s="37" t="s">
        <v>29</v>
      </c>
      <c r="D92" s="38"/>
      <c r="E92" s="38"/>
      <c r="F92" s="38"/>
      <c r="G92" s="50">
        <v>11175</v>
      </c>
    </row>
    <row r="93" spans="1:7" ht="14.25">
      <c r="A93" s="39"/>
      <c r="B93" s="37" t="s">
        <v>16</v>
      </c>
      <c r="C93" s="37" t="s">
        <v>22</v>
      </c>
      <c r="D93" s="37" t="s">
        <v>31</v>
      </c>
      <c r="E93" s="37">
        <v>21387.4</v>
      </c>
      <c r="F93" s="37">
        <v>20176.1</v>
      </c>
      <c r="G93" s="50">
        <v>41563.5</v>
      </c>
    </row>
    <row r="94" spans="1:7" ht="14.25">
      <c r="A94" s="39"/>
      <c r="B94" s="39"/>
      <c r="C94" s="39"/>
      <c r="D94" s="37" t="s">
        <v>32</v>
      </c>
      <c r="E94" s="37">
        <v>113</v>
      </c>
      <c r="F94" s="37">
        <v>93</v>
      </c>
      <c r="G94" s="50">
        <v>206</v>
      </c>
    </row>
    <row r="95" spans="1:7" ht="14.25">
      <c r="A95" s="39"/>
      <c r="B95" s="39"/>
      <c r="C95" s="39"/>
      <c r="D95" s="37" t="s">
        <v>33</v>
      </c>
      <c r="E95" s="37">
        <v>0</v>
      </c>
      <c r="F95" s="37">
        <v>0</v>
      </c>
      <c r="G95" s="50">
        <v>0</v>
      </c>
    </row>
    <row r="96" spans="1:7" ht="14.25">
      <c r="A96" s="39"/>
      <c r="B96" s="39"/>
      <c r="C96" s="39"/>
      <c r="D96" s="37" t="s">
        <v>34</v>
      </c>
      <c r="E96" s="37">
        <v>0</v>
      </c>
      <c r="F96" s="37">
        <v>0</v>
      </c>
      <c r="G96" s="50">
        <v>0</v>
      </c>
    </row>
    <row r="97" spans="1:7" ht="14.25">
      <c r="A97" s="39"/>
      <c r="B97" s="39"/>
      <c r="C97" s="39"/>
      <c r="D97" s="37" t="s">
        <v>35</v>
      </c>
      <c r="E97" s="37">
        <v>0</v>
      </c>
      <c r="F97" s="37">
        <v>0</v>
      </c>
      <c r="G97" s="50">
        <v>0</v>
      </c>
    </row>
    <row r="98" spans="1:7" ht="14.25">
      <c r="A98" s="39"/>
      <c r="B98" s="39"/>
      <c r="C98" s="37" t="s">
        <v>28</v>
      </c>
      <c r="D98" s="38"/>
      <c r="E98" s="38"/>
      <c r="F98" s="38"/>
      <c r="G98" s="50">
        <v>41769.5</v>
      </c>
    </row>
    <row r="99" spans="1:7" ht="14.25">
      <c r="A99" s="39"/>
      <c r="B99" s="39"/>
      <c r="C99" s="37" t="s">
        <v>23</v>
      </c>
      <c r="D99" s="37" t="s">
        <v>31</v>
      </c>
      <c r="E99" s="37">
        <v>14074.4</v>
      </c>
      <c r="F99" s="37">
        <v>13396.1</v>
      </c>
      <c r="G99" s="50">
        <v>27470.5</v>
      </c>
    </row>
    <row r="100" spans="1:7" ht="14.25">
      <c r="A100" s="39"/>
      <c r="B100" s="39"/>
      <c r="C100" s="39"/>
      <c r="D100" s="37" t="s">
        <v>32</v>
      </c>
      <c r="E100" s="37">
        <v>17</v>
      </c>
      <c r="F100" s="37">
        <v>11</v>
      </c>
      <c r="G100" s="50">
        <v>28</v>
      </c>
    </row>
    <row r="101" spans="1:7" ht="14.25">
      <c r="A101" s="39"/>
      <c r="B101" s="39"/>
      <c r="C101" s="39"/>
      <c r="D101" s="37" t="s">
        <v>33</v>
      </c>
      <c r="E101" s="37">
        <v>0</v>
      </c>
      <c r="F101" s="37">
        <v>0</v>
      </c>
      <c r="G101" s="50">
        <v>0</v>
      </c>
    </row>
    <row r="102" spans="1:7" ht="14.25">
      <c r="A102" s="39"/>
      <c r="B102" s="39"/>
      <c r="C102" s="39"/>
      <c r="D102" s="37" t="s">
        <v>34</v>
      </c>
      <c r="E102" s="37">
        <v>0</v>
      </c>
      <c r="F102" s="37">
        <v>0</v>
      </c>
      <c r="G102" s="50">
        <v>0</v>
      </c>
    </row>
    <row r="103" spans="1:7" ht="14.25">
      <c r="A103" s="39"/>
      <c r="B103" s="39"/>
      <c r="C103" s="39"/>
      <c r="D103" s="37" t="s">
        <v>35</v>
      </c>
      <c r="E103" s="37">
        <v>0</v>
      </c>
      <c r="F103" s="37">
        <v>0</v>
      </c>
      <c r="G103" s="50">
        <v>0</v>
      </c>
    </row>
    <row r="104" spans="1:7" ht="14.25">
      <c r="A104" s="39"/>
      <c r="B104" s="39"/>
      <c r="C104" s="37" t="s">
        <v>29</v>
      </c>
      <c r="D104" s="38"/>
      <c r="E104" s="38"/>
      <c r="F104" s="38"/>
      <c r="G104" s="50">
        <v>27498.5</v>
      </c>
    </row>
    <row r="105" spans="1:7" ht="14.25">
      <c r="A105" s="48" t="s">
        <v>46</v>
      </c>
      <c r="B105" s="49"/>
      <c r="C105" s="49"/>
      <c r="D105" s="49"/>
      <c r="E105" s="49"/>
      <c r="F105" s="49"/>
      <c r="G105" s="71">
        <v>3839871.4</v>
      </c>
    </row>
    <row r="106" spans="5:7" ht="14.25">
      <c r="E106"/>
      <c r="F106"/>
      <c r="G106"/>
    </row>
    <row r="107" spans="5:7" ht="14.25">
      <c r="E107"/>
      <c r="F107"/>
      <c r="G107"/>
    </row>
    <row r="108" spans="5:7" ht="14.25">
      <c r="E108"/>
      <c r="F108"/>
      <c r="G108"/>
    </row>
    <row r="109" spans="5:7" ht="14.25">
      <c r="E109"/>
      <c r="F109"/>
      <c r="G109"/>
    </row>
    <row r="110" spans="5:7" ht="14.25">
      <c r="E110"/>
      <c r="F110"/>
      <c r="G110"/>
    </row>
    <row r="111" spans="5:7" ht="14.25">
      <c r="E111"/>
      <c r="F111"/>
      <c r="G111"/>
    </row>
    <row r="112" spans="5:7" ht="14.25">
      <c r="E112"/>
      <c r="F112"/>
      <c r="G112"/>
    </row>
    <row r="113" spans="5:7" ht="14.25">
      <c r="E113"/>
      <c r="F113"/>
      <c r="G113"/>
    </row>
    <row r="114" spans="5:7" ht="14.25">
      <c r="E114"/>
      <c r="F114"/>
      <c r="G114"/>
    </row>
    <row r="115" spans="5:7" ht="14.25">
      <c r="E115"/>
      <c r="F115"/>
      <c r="G115"/>
    </row>
    <row r="116" spans="5:7" ht="14.25">
      <c r="E116"/>
      <c r="F116"/>
      <c r="G116"/>
    </row>
    <row r="117" spans="5:7" ht="14.25">
      <c r="E117"/>
      <c r="F117"/>
      <c r="G117"/>
    </row>
    <row r="118" spans="5:7" ht="14.25">
      <c r="E118"/>
      <c r="F118"/>
      <c r="G118"/>
    </row>
    <row r="119" spans="5:7" ht="14.25">
      <c r="E119"/>
      <c r="F119"/>
      <c r="G119"/>
    </row>
    <row r="120" spans="5:7" ht="14.25">
      <c r="E120"/>
      <c r="F120"/>
      <c r="G120"/>
    </row>
    <row r="121" spans="5:7" ht="14.25">
      <c r="E121"/>
      <c r="F121"/>
      <c r="G121"/>
    </row>
    <row r="122" spans="5:7" ht="14.25">
      <c r="E122"/>
      <c r="F122"/>
      <c r="G122"/>
    </row>
    <row r="123" spans="5:7" ht="14.25">
      <c r="E123"/>
      <c r="F123"/>
      <c r="G123"/>
    </row>
    <row r="124" spans="5:7" ht="14.25">
      <c r="E124"/>
      <c r="F124"/>
      <c r="G124"/>
    </row>
    <row r="125" spans="5:7" ht="14.25">
      <c r="E125"/>
      <c r="F125"/>
      <c r="G125"/>
    </row>
    <row r="126" spans="5:7" ht="14.25">
      <c r="E126"/>
      <c r="F126"/>
      <c r="G126"/>
    </row>
    <row r="127" spans="5:7" ht="14.25">
      <c r="E127"/>
      <c r="F127"/>
      <c r="G127"/>
    </row>
    <row r="128" spans="5:7" ht="14.25">
      <c r="E128"/>
      <c r="F128"/>
      <c r="G128"/>
    </row>
    <row r="129" spans="5:7" ht="14.25">
      <c r="E129"/>
      <c r="F129"/>
      <c r="G129"/>
    </row>
    <row r="130" spans="5:7" ht="14.25">
      <c r="E130"/>
      <c r="F130"/>
      <c r="G130"/>
    </row>
    <row r="131" spans="5:7" ht="14.25">
      <c r="E131"/>
      <c r="F131"/>
      <c r="G131"/>
    </row>
    <row r="132" spans="5:7" ht="14.25">
      <c r="E132"/>
      <c r="F132"/>
      <c r="G132"/>
    </row>
    <row r="133" spans="5:7" ht="14.25">
      <c r="E133"/>
      <c r="F133"/>
      <c r="G133"/>
    </row>
    <row r="134" spans="5:7" ht="14.25">
      <c r="E134"/>
      <c r="F134"/>
      <c r="G134"/>
    </row>
    <row r="135" spans="5:7" ht="14.25">
      <c r="E135"/>
      <c r="F135"/>
      <c r="G135"/>
    </row>
    <row r="136" spans="5:7" ht="14.25">
      <c r="E136"/>
      <c r="F136"/>
      <c r="G136"/>
    </row>
    <row r="137" spans="5:7" ht="14.25">
      <c r="E137"/>
      <c r="F137"/>
      <c r="G137"/>
    </row>
    <row r="138" spans="5:7" ht="14.25">
      <c r="E138"/>
      <c r="F138"/>
      <c r="G138"/>
    </row>
    <row r="139" spans="5:7" ht="14.25">
      <c r="E139"/>
      <c r="F139"/>
      <c r="G139"/>
    </row>
    <row r="140" spans="5:7" ht="14.25">
      <c r="E140"/>
      <c r="F140"/>
      <c r="G140"/>
    </row>
    <row r="141" spans="5:7" ht="14.25">
      <c r="E141"/>
      <c r="F141"/>
      <c r="G141"/>
    </row>
    <row r="142" spans="5:7" ht="14.25">
      <c r="E142"/>
      <c r="F142"/>
      <c r="G142"/>
    </row>
    <row r="143" spans="5:7" ht="14.25">
      <c r="E143"/>
      <c r="F143"/>
      <c r="G143"/>
    </row>
    <row r="144" spans="5:7" ht="14.25">
      <c r="E144"/>
      <c r="F144"/>
      <c r="G144"/>
    </row>
    <row r="145" spans="5:7" ht="14.25">
      <c r="E145"/>
      <c r="F145"/>
      <c r="G145"/>
    </row>
    <row r="146" spans="5:7" ht="14.25">
      <c r="E146"/>
      <c r="F146"/>
      <c r="G146"/>
    </row>
    <row r="147" spans="5:7" ht="14.25">
      <c r="E147"/>
      <c r="F147"/>
      <c r="G147"/>
    </row>
    <row r="148" spans="5:7" ht="14.25">
      <c r="E148"/>
      <c r="F148"/>
      <c r="G148"/>
    </row>
    <row r="149" spans="5:7" ht="14.25">
      <c r="E149"/>
      <c r="F149"/>
      <c r="G149"/>
    </row>
    <row r="150" spans="5:7" ht="14.25">
      <c r="E150"/>
      <c r="F150"/>
      <c r="G150"/>
    </row>
    <row r="151" spans="5:7" ht="14.25">
      <c r="E151"/>
      <c r="F151"/>
      <c r="G151"/>
    </row>
    <row r="152" spans="5:7" ht="14.25">
      <c r="E152"/>
      <c r="F152"/>
      <c r="G152"/>
    </row>
    <row r="153" spans="5:7" ht="14.25">
      <c r="E153"/>
      <c r="F153"/>
      <c r="G153"/>
    </row>
    <row r="154" spans="5:7" ht="14.25">
      <c r="E154"/>
      <c r="F154"/>
      <c r="G154"/>
    </row>
    <row r="155" spans="5:7" ht="14.25">
      <c r="E155"/>
      <c r="F155"/>
      <c r="G155"/>
    </row>
    <row r="156" spans="5:7" ht="14.25">
      <c r="E156"/>
      <c r="F156"/>
      <c r="G156"/>
    </row>
    <row r="157" spans="5:7" ht="14.25">
      <c r="E157"/>
      <c r="F157"/>
      <c r="G157"/>
    </row>
    <row r="158" spans="5:7" ht="14.25">
      <c r="E158"/>
      <c r="F158"/>
      <c r="G158"/>
    </row>
    <row r="159" spans="5:7" ht="14.25">
      <c r="E159"/>
      <c r="F159"/>
      <c r="G159"/>
    </row>
    <row r="160" spans="5:7" ht="14.25">
      <c r="E160"/>
      <c r="F160"/>
      <c r="G160"/>
    </row>
    <row r="161" spans="5:7" ht="14.25">
      <c r="E161"/>
      <c r="F161"/>
      <c r="G161"/>
    </row>
    <row r="162" spans="5:7" ht="14.25">
      <c r="E162"/>
      <c r="F162"/>
      <c r="G162"/>
    </row>
    <row r="163" spans="5:7" ht="14.25">
      <c r="E163"/>
      <c r="F163"/>
      <c r="G163"/>
    </row>
    <row r="164" spans="5:7" ht="14.25">
      <c r="E164"/>
      <c r="F164"/>
      <c r="G164"/>
    </row>
    <row r="165" spans="5:7" ht="14.25">
      <c r="E165"/>
      <c r="F165"/>
      <c r="G165"/>
    </row>
    <row r="166" spans="5:7" ht="14.25">
      <c r="E166"/>
      <c r="F166"/>
      <c r="G166"/>
    </row>
    <row r="167" spans="5:7" ht="14.25">
      <c r="E167"/>
      <c r="F167"/>
      <c r="G167"/>
    </row>
    <row r="168" spans="5:7" ht="14.25">
      <c r="E168"/>
      <c r="F168"/>
      <c r="G168"/>
    </row>
    <row r="169" spans="5:7" ht="14.25">
      <c r="E169"/>
      <c r="F169"/>
      <c r="G169"/>
    </row>
    <row r="170" spans="5:7" ht="14.25">
      <c r="E170"/>
      <c r="F170"/>
      <c r="G170"/>
    </row>
    <row r="171" spans="5:7" ht="14.25">
      <c r="E171"/>
      <c r="F171"/>
      <c r="G171"/>
    </row>
    <row r="172" spans="5:7" ht="14.25">
      <c r="E172"/>
      <c r="F172"/>
      <c r="G172"/>
    </row>
    <row r="173" spans="5:7" ht="14.25">
      <c r="E173"/>
      <c r="F173"/>
      <c r="G173"/>
    </row>
    <row r="174" spans="5:7" ht="14.25">
      <c r="E174"/>
      <c r="F174"/>
      <c r="G174"/>
    </row>
    <row r="175" spans="5:7" ht="14.25">
      <c r="E175"/>
      <c r="F175"/>
      <c r="G175"/>
    </row>
    <row r="176" spans="5:7" ht="14.25">
      <c r="E176"/>
      <c r="F176"/>
      <c r="G176"/>
    </row>
    <row r="177" spans="5:7" ht="14.25">
      <c r="E177"/>
      <c r="F177"/>
      <c r="G177"/>
    </row>
    <row r="178" spans="5:7" ht="14.25">
      <c r="E178"/>
      <c r="F178"/>
      <c r="G178"/>
    </row>
    <row r="179" spans="5:7" ht="14.25">
      <c r="E179"/>
      <c r="F179"/>
      <c r="G179"/>
    </row>
    <row r="180" spans="5:7" ht="14.25">
      <c r="E180"/>
      <c r="F180"/>
      <c r="G180"/>
    </row>
    <row r="181" spans="5:7" ht="14.25">
      <c r="E181"/>
      <c r="F181"/>
      <c r="G181"/>
    </row>
    <row r="182" spans="5:7" ht="14.25">
      <c r="E182"/>
      <c r="F182"/>
      <c r="G182"/>
    </row>
    <row r="183" spans="5:7" ht="14.25">
      <c r="E183"/>
      <c r="F183"/>
      <c r="G183"/>
    </row>
    <row r="184" spans="5:7" ht="14.25">
      <c r="E184"/>
      <c r="F184"/>
      <c r="G184"/>
    </row>
    <row r="185" spans="5:7" ht="14.25">
      <c r="E185"/>
      <c r="F185"/>
      <c r="G185"/>
    </row>
    <row r="186" spans="5:7" ht="14.25">
      <c r="E186"/>
      <c r="F186"/>
      <c r="G186"/>
    </row>
    <row r="187" spans="5:7" ht="14.25">
      <c r="E187"/>
      <c r="F187"/>
      <c r="G187"/>
    </row>
    <row r="188" spans="5:7" ht="14.25">
      <c r="E188"/>
      <c r="F188"/>
      <c r="G188"/>
    </row>
    <row r="189" spans="5:7" ht="14.25">
      <c r="E189"/>
      <c r="F189"/>
      <c r="G189"/>
    </row>
    <row r="190" spans="5:7" ht="14.25">
      <c r="E190"/>
      <c r="F190"/>
      <c r="G190"/>
    </row>
    <row r="191" spans="5:7" ht="14.25">
      <c r="E191"/>
      <c r="F191"/>
      <c r="G191"/>
    </row>
    <row r="192" spans="5:7" ht="14.25">
      <c r="E192"/>
      <c r="F192"/>
      <c r="G192"/>
    </row>
    <row r="193" spans="5:7" ht="14.25">
      <c r="E193"/>
      <c r="F193"/>
      <c r="G193"/>
    </row>
    <row r="194" spans="5:7" ht="14.25">
      <c r="E194"/>
      <c r="F194"/>
      <c r="G194"/>
    </row>
    <row r="195" spans="5:7" ht="14.25">
      <c r="E195"/>
      <c r="F195"/>
      <c r="G195"/>
    </row>
    <row r="196" spans="5:7" ht="14.25">
      <c r="E196"/>
      <c r="F196"/>
      <c r="G196"/>
    </row>
    <row r="197" spans="5:7" ht="14.25">
      <c r="E197"/>
      <c r="F197"/>
      <c r="G197"/>
    </row>
    <row r="198" spans="5:7" ht="14.25">
      <c r="E198"/>
      <c r="F198"/>
      <c r="G198"/>
    </row>
    <row r="199" spans="5:7" ht="14.25">
      <c r="E199"/>
      <c r="F199"/>
      <c r="G199"/>
    </row>
    <row r="200" spans="5:7" ht="14.25">
      <c r="E200"/>
      <c r="F200"/>
      <c r="G200"/>
    </row>
    <row r="201" spans="5:7" ht="14.25">
      <c r="E201"/>
      <c r="F201"/>
      <c r="G201"/>
    </row>
    <row r="202" spans="5:7" ht="14.25">
      <c r="E202"/>
      <c r="F202"/>
      <c r="G202"/>
    </row>
    <row r="203" spans="5:7" ht="14.25">
      <c r="E203"/>
      <c r="F203"/>
      <c r="G203"/>
    </row>
    <row r="204" spans="5:7" ht="14.25">
      <c r="E204"/>
      <c r="F204"/>
      <c r="G204"/>
    </row>
    <row r="205" spans="5:7" ht="14.25">
      <c r="E205"/>
      <c r="F205"/>
      <c r="G205"/>
    </row>
    <row r="206" spans="5:7" ht="14.25">
      <c r="E206"/>
      <c r="F206"/>
      <c r="G206"/>
    </row>
    <row r="207" spans="5:7" ht="14.25">
      <c r="E207"/>
      <c r="F207"/>
      <c r="G207"/>
    </row>
    <row r="208" spans="5:7" ht="14.25">
      <c r="E208"/>
      <c r="F208"/>
      <c r="G208"/>
    </row>
    <row r="209" spans="5:7" ht="14.25">
      <c r="E209"/>
      <c r="F209"/>
      <c r="G209"/>
    </row>
    <row r="210" spans="5:7" ht="14.25">
      <c r="E210"/>
      <c r="F210"/>
      <c r="G210"/>
    </row>
    <row r="211" spans="5:7" ht="14.25">
      <c r="E211"/>
      <c r="F211"/>
      <c r="G211"/>
    </row>
    <row r="212" spans="5:7" ht="14.25">
      <c r="E212"/>
      <c r="F212"/>
      <c r="G212"/>
    </row>
    <row r="213" spans="5:7" ht="14.25">
      <c r="E213"/>
      <c r="F213"/>
      <c r="G213"/>
    </row>
    <row r="214" spans="5:7" ht="14.25">
      <c r="E214"/>
      <c r="F214"/>
      <c r="G214"/>
    </row>
    <row r="215" spans="5:7" ht="14.25">
      <c r="E215"/>
      <c r="F215"/>
      <c r="G215"/>
    </row>
    <row r="216" spans="5:7" ht="14.25">
      <c r="E216"/>
      <c r="F216"/>
      <c r="G216"/>
    </row>
    <row r="217" spans="5:7" ht="14.25">
      <c r="E217"/>
      <c r="F217"/>
      <c r="G217"/>
    </row>
    <row r="218" spans="5:7" ht="14.25">
      <c r="E218"/>
      <c r="F218"/>
      <c r="G218"/>
    </row>
    <row r="219" spans="5:7" ht="14.25">
      <c r="E219"/>
      <c r="F219"/>
      <c r="G219"/>
    </row>
    <row r="220" spans="5:7" ht="14.25">
      <c r="E220"/>
      <c r="F220"/>
      <c r="G220"/>
    </row>
    <row r="221" spans="5:7" ht="14.25">
      <c r="E221"/>
      <c r="F221"/>
      <c r="G221"/>
    </row>
    <row r="222" spans="5:7" ht="14.25">
      <c r="E222"/>
      <c r="F222"/>
      <c r="G222"/>
    </row>
    <row r="223" spans="5:7" ht="14.25">
      <c r="E223"/>
      <c r="F223"/>
      <c r="G223"/>
    </row>
    <row r="224" spans="5:7" ht="14.25">
      <c r="E224"/>
      <c r="F224"/>
      <c r="G224"/>
    </row>
    <row r="225" spans="5:7" ht="14.25">
      <c r="E225"/>
      <c r="F225"/>
      <c r="G225"/>
    </row>
    <row r="226" spans="5:7" ht="14.25">
      <c r="E226"/>
      <c r="F226"/>
      <c r="G226"/>
    </row>
    <row r="227" spans="5:7" ht="14.25">
      <c r="E227"/>
      <c r="F227"/>
      <c r="G227"/>
    </row>
    <row r="228" spans="5:7" ht="14.25">
      <c r="E228"/>
      <c r="F228"/>
      <c r="G228"/>
    </row>
    <row r="229" spans="5:7" ht="14.25">
      <c r="E229"/>
      <c r="F229"/>
      <c r="G229"/>
    </row>
    <row r="230" spans="5:7" ht="14.25">
      <c r="E230"/>
      <c r="F230"/>
      <c r="G230"/>
    </row>
    <row r="231" spans="5:7" ht="14.25">
      <c r="E231"/>
      <c r="F231"/>
      <c r="G231"/>
    </row>
    <row r="232" spans="5:7" ht="14.25">
      <c r="E232"/>
      <c r="F232"/>
      <c r="G232"/>
    </row>
    <row r="233" spans="5:7" ht="14.25">
      <c r="E233"/>
      <c r="F233"/>
      <c r="G233"/>
    </row>
    <row r="234" spans="5:7" ht="14.25">
      <c r="E234"/>
      <c r="F234"/>
      <c r="G234"/>
    </row>
    <row r="235" spans="5:7" ht="14.25">
      <c r="E235"/>
      <c r="F235"/>
      <c r="G235"/>
    </row>
    <row r="236" spans="5:7" ht="14.25">
      <c r="E236"/>
      <c r="F236"/>
      <c r="G236"/>
    </row>
    <row r="237" spans="5:7" ht="14.25">
      <c r="E237"/>
      <c r="F237"/>
      <c r="G237"/>
    </row>
    <row r="238" spans="5:7" ht="14.25">
      <c r="E238"/>
      <c r="F238"/>
      <c r="G238"/>
    </row>
    <row r="239" spans="5:7" ht="14.25">
      <c r="E239"/>
      <c r="F239"/>
      <c r="G239"/>
    </row>
    <row r="240" spans="5:7" ht="14.25">
      <c r="E240"/>
      <c r="F240"/>
      <c r="G240"/>
    </row>
    <row r="241" spans="5:7" ht="14.25">
      <c r="E241"/>
      <c r="F241"/>
      <c r="G241"/>
    </row>
    <row r="242" spans="5:7" ht="14.25">
      <c r="E242"/>
      <c r="F242"/>
      <c r="G242"/>
    </row>
    <row r="243" spans="5:7" ht="14.25">
      <c r="E243"/>
      <c r="F243"/>
      <c r="G243"/>
    </row>
    <row r="244" spans="5:7" ht="14.25">
      <c r="E244"/>
      <c r="F244"/>
      <c r="G244"/>
    </row>
    <row r="245" spans="5:7" ht="14.25">
      <c r="E245"/>
      <c r="F245"/>
      <c r="G245"/>
    </row>
    <row r="246" spans="5:7" ht="14.25">
      <c r="E246"/>
      <c r="F246"/>
      <c r="G246"/>
    </row>
    <row r="247" spans="5:7" ht="14.25">
      <c r="E247"/>
      <c r="F247"/>
      <c r="G247"/>
    </row>
    <row r="248" spans="5:7" ht="14.25">
      <c r="E248"/>
      <c r="F248"/>
      <c r="G248"/>
    </row>
    <row r="249" spans="5:7" ht="14.25">
      <c r="E249"/>
      <c r="F249"/>
      <c r="G249"/>
    </row>
    <row r="250" spans="5:7" ht="14.25">
      <c r="E250"/>
      <c r="F250"/>
      <c r="G250"/>
    </row>
    <row r="251" spans="5:7" ht="14.25">
      <c r="E251"/>
      <c r="F251"/>
      <c r="G251"/>
    </row>
    <row r="252" spans="5:7" ht="14.25">
      <c r="E252"/>
      <c r="F252"/>
      <c r="G252"/>
    </row>
    <row r="253" spans="5:7" ht="14.25">
      <c r="E253"/>
      <c r="F253"/>
      <c r="G253"/>
    </row>
    <row r="254" spans="5:7" ht="14.25">
      <c r="E254"/>
      <c r="F254"/>
      <c r="G254"/>
    </row>
    <row r="255" spans="5:7" ht="14.25">
      <c r="E255"/>
      <c r="F255"/>
      <c r="G255"/>
    </row>
    <row r="256" spans="5:7" ht="14.25">
      <c r="E256"/>
      <c r="F256"/>
      <c r="G256"/>
    </row>
    <row r="257" spans="5:7" ht="14.25">
      <c r="E257"/>
      <c r="F257"/>
      <c r="G257"/>
    </row>
    <row r="258" spans="5:7" ht="14.25">
      <c r="E258"/>
      <c r="F258"/>
      <c r="G258"/>
    </row>
    <row r="259" spans="5:7" ht="14.25">
      <c r="E259"/>
      <c r="F259"/>
      <c r="G259"/>
    </row>
    <row r="260" spans="5:7" ht="14.25">
      <c r="E260"/>
      <c r="F260"/>
      <c r="G260"/>
    </row>
    <row r="261" spans="5:7" ht="14.25">
      <c r="E261"/>
      <c r="F261"/>
      <c r="G261"/>
    </row>
    <row r="262" spans="5:7" ht="14.25">
      <c r="E262"/>
      <c r="F262"/>
      <c r="G262"/>
    </row>
    <row r="263" spans="5:7" ht="14.25">
      <c r="E263"/>
      <c r="F263"/>
      <c r="G263"/>
    </row>
    <row r="264" spans="5:7" ht="14.25">
      <c r="E264"/>
      <c r="F264"/>
      <c r="G264"/>
    </row>
    <row r="265" spans="5:7" ht="14.25">
      <c r="E265"/>
      <c r="F265"/>
      <c r="G265"/>
    </row>
    <row r="266" spans="5:7" ht="14.25">
      <c r="E266"/>
      <c r="F266"/>
      <c r="G266"/>
    </row>
    <row r="267" spans="5:7" ht="14.25">
      <c r="E267"/>
      <c r="F267"/>
      <c r="G267"/>
    </row>
    <row r="268" spans="5:7" ht="14.25">
      <c r="E268"/>
      <c r="F268"/>
      <c r="G268"/>
    </row>
    <row r="269" spans="5:7" ht="14.25">
      <c r="E269"/>
      <c r="F269"/>
      <c r="G269"/>
    </row>
    <row r="270" spans="5:7" ht="14.25">
      <c r="E270"/>
      <c r="F270"/>
      <c r="G270"/>
    </row>
    <row r="271" spans="5:7" ht="14.25">
      <c r="E271"/>
      <c r="F271"/>
      <c r="G271"/>
    </row>
    <row r="272" spans="5:7" ht="14.25">
      <c r="E272"/>
      <c r="F272"/>
      <c r="G272"/>
    </row>
    <row r="273" spans="5:7" ht="14.25">
      <c r="E273"/>
      <c r="F273"/>
      <c r="G273"/>
    </row>
    <row r="274" spans="5:7" ht="14.25">
      <c r="E274"/>
      <c r="F274"/>
      <c r="G274"/>
    </row>
    <row r="275" spans="5:7" ht="14.25">
      <c r="E275"/>
      <c r="F275"/>
      <c r="G275"/>
    </row>
    <row r="276" spans="5:7" ht="14.25">
      <c r="E276"/>
      <c r="F276"/>
      <c r="G276"/>
    </row>
    <row r="277" spans="5:7" ht="14.25">
      <c r="E277"/>
      <c r="F277"/>
      <c r="G277"/>
    </row>
    <row r="278" spans="5:7" ht="14.25">
      <c r="E278"/>
      <c r="F278"/>
      <c r="G278"/>
    </row>
    <row r="279" spans="5:7" ht="14.25">
      <c r="E279"/>
      <c r="F279"/>
      <c r="G279"/>
    </row>
    <row r="280" spans="5:7" ht="14.25">
      <c r="E280"/>
      <c r="F280"/>
      <c r="G280"/>
    </row>
    <row r="281" spans="5:7" ht="14.25">
      <c r="E281"/>
      <c r="F281"/>
      <c r="G281"/>
    </row>
    <row r="282" spans="5:7" ht="14.25">
      <c r="E282"/>
      <c r="F282"/>
      <c r="G282"/>
    </row>
    <row r="283" spans="5:7" ht="14.25">
      <c r="E283"/>
      <c r="F283"/>
      <c r="G283"/>
    </row>
    <row r="284" spans="5:7" ht="14.25">
      <c r="E284"/>
      <c r="F284"/>
      <c r="G284"/>
    </row>
    <row r="285" spans="5:7" ht="14.25">
      <c r="E285"/>
      <c r="F285"/>
      <c r="G285"/>
    </row>
    <row r="286" spans="5:7" ht="14.25">
      <c r="E286"/>
      <c r="F286"/>
      <c r="G286"/>
    </row>
    <row r="287" spans="5:7" ht="14.25">
      <c r="E287"/>
      <c r="F287"/>
      <c r="G287"/>
    </row>
    <row r="288" spans="5:7" ht="14.25">
      <c r="E288"/>
      <c r="F288"/>
      <c r="G288"/>
    </row>
    <row r="289" spans="5:7" ht="14.25">
      <c r="E289"/>
      <c r="F289"/>
      <c r="G289"/>
    </row>
    <row r="290" spans="5:7" ht="14.25">
      <c r="E290"/>
      <c r="F290"/>
      <c r="G290"/>
    </row>
    <row r="291" spans="5:7" ht="14.25">
      <c r="E291"/>
      <c r="F291"/>
      <c r="G291"/>
    </row>
    <row r="292" spans="5:7" ht="14.25">
      <c r="E292"/>
      <c r="F292"/>
      <c r="G292"/>
    </row>
    <row r="293" spans="5:7" ht="14.25">
      <c r="E293"/>
      <c r="F293"/>
      <c r="G293"/>
    </row>
    <row r="294" spans="5:7" ht="14.25">
      <c r="E294"/>
      <c r="F294"/>
      <c r="G294"/>
    </row>
    <row r="295" spans="5:7" ht="14.25">
      <c r="E295"/>
      <c r="F295"/>
      <c r="G295"/>
    </row>
    <row r="296" spans="5:7" ht="14.25">
      <c r="E296"/>
      <c r="F296"/>
      <c r="G296"/>
    </row>
    <row r="297" spans="5:7" ht="14.25">
      <c r="E297"/>
      <c r="F297"/>
      <c r="G297"/>
    </row>
    <row r="298" spans="5:7" ht="14.25">
      <c r="E298"/>
      <c r="F298"/>
      <c r="G298"/>
    </row>
    <row r="299" spans="5:7" ht="14.25">
      <c r="E299"/>
      <c r="F299"/>
      <c r="G299"/>
    </row>
    <row r="300" spans="5:7" ht="14.25">
      <c r="E300"/>
      <c r="F300"/>
      <c r="G300"/>
    </row>
    <row r="301" spans="5:7" ht="14.25">
      <c r="E301"/>
      <c r="F301"/>
      <c r="G301"/>
    </row>
    <row r="302" spans="5:7" ht="14.25">
      <c r="E302"/>
      <c r="F302"/>
      <c r="G302"/>
    </row>
    <row r="303" spans="5:7" ht="14.25">
      <c r="E303"/>
      <c r="F303"/>
      <c r="G303"/>
    </row>
    <row r="304" spans="5:7" ht="14.25">
      <c r="E304"/>
      <c r="F304"/>
      <c r="G304"/>
    </row>
    <row r="305" spans="5:7" ht="14.25">
      <c r="E305"/>
      <c r="F305"/>
      <c r="G305"/>
    </row>
    <row r="306" spans="5:7" ht="14.25">
      <c r="E306"/>
      <c r="F306"/>
      <c r="G306"/>
    </row>
    <row r="307" spans="5:7" ht="14.25">
      <c r="E307"/>
      <c r="F307"/>
      <c r="G307"/>
    </row>
    <row r="308" spans="5:7" ht="14.25">
      <c r="E308"/>
      <c r="F308"/>
      <c r="G308"/>
    </row>
    <row r="309" spans="5:7" ht="14.25">
      <c r="E309"/>
      <c r="F309"/>
      <c r="G309"/>
    </row>
    <row r="310" spans="5:7" ht="14.25">
      <c r="E310"/>
      <c r="F310"/>
      <c r="G310"/>
    </row>
    <row r="311" spans="5:7" ht="14.25">
      <c r="E311"/>
      <c r="F311"/>
      <c r="G311"/>
    </row>
    <row r="312" spans="5:7" ht="14.25">
      <c r="E312"/>
      <c r="F312"/>
      <c r="G312"/>
    </row>
    <row r="313" spans="5:7" ht="14.25">
      <c r="E313"/>
      <c r="F313"/>
      <c r="G313"/>
    </row>
    <row r="314" spans="5:7" ht="14.25">
      <c r="E314"/>
      <c r="F314"/>
      <c r="G314"/>
    </row>
    <row r="315" spans="5:7" ht="14.25">
      <c r="E315"/>
      <c r="F315"/>
      <c r="G315"/>
    </row>
    <row r="316" spans="5:7" ht="14.25">
      <c r="E316"/>
      <c r="F316"/>
      <c r="G316"/>
    </row>
    <row r="317" spans="5:7" ht="14.25">
      <c r="E317"/>
      <c r="F317"/>
      <c r="G317"/>
    </row>
    <row r="318" spans="5:7" ht="14.25">
      <c r="E318"/>
      <c r="F318"/>
      <c r="G318"/>
    </row>
    <row r="319" spans="5:7" ht="14.25">
      <c r="E319"/>
      <c r="F319"/>
      <c r="G319"/>
    </row>
    <row r="320" spans="5:7" ht="14.25">
      <c r="E320"/>
      <c r="F320"/>
      <c r="G320"/>
    </row>
    <row r="321" spans="5:7" ht="14.25">
      <c r="E321"/>
      <c r="F321"/>
      <c r="G321"/>
    </row>
    <row r="322" spans="5:7" ht="14.25">
      <c r="E322"/>
      <c r="F322"/>
      <c r="G322"/>
    </row>
    <row r="323" spans="5:7" ht="14.25">
      <c r="E323"/>
      <c r="F323"/>
      <c r="G323"/>
    </row>
    <row r="324" spans="5:7" ht="14.25">
      <c r="E324"/>
      <c r="F324"/>
      <c r="G324"/>
    </row>
    <row r="325" spans="5:7" ht="14.25">
      <c r="E325"/>
      <c r="F325"/>
      <c r="G325"/>
    </row>
    <row r="326" spans="5:7" ht="14.25">
      <c r="E326"/>
      <c r="F326"/>
      <c r="G326"/>
    </row>
    <row r="327" spans="5:7" ht="14.25">
      <c r="E327"/>
      <c r="F327"/>
      <c r="G327"/>
    </row>
    <row r="328" spans="5:7" ht="14.25">
      <c r="E328"/>
      <c r="F328"/>
      <c r="G328"/>
    </row>
    <row r="329" spans="5:7" ht="14.25">
      <c r="E329"/>
      <c r="F329"/>
      <c r="G329"/>
    </row>
    <row r="330" spans="5:7" ht="14.25">
      <c r="E330"/>
      <c r="F330"/>
      <c r="G330"/>
    </row>
    <row r="331" spans="5:7" ht="14.25">
      <c r="E331"/>
      <c r="F331"/>
      <c r="G331"/>
    </row>
    <row r="332" spans="5:7" ht="14.25">
      <c r="E332"/>
      <c r="F332"/>
      <c r="G332"/>
    </row>
    <row r="333" spans="5:7" ht="14.25">
      <c r="E333"/>
      <c r="F333"/>
      <c r="G333"/>
    </row>
    <row r="334" spans="5:7" ht="14.25">
      <c r="E334"/>
      <c r="F334"/>
      <c r="G334"/>
    </row>
    <row r="335" spans="5:7" ht="14.25">
      <c r="E335"/>
      <c r="F335"/>
      <c r="G335"/>
    </row>
    <row r="336" spans="5:7" ht="14.25">
      <c r="E336"/>
      <c r="F336"/>
      <c r="G336"/>
    </row>
    <row r="337" spans="5:7" ht="14.25">
      <c r="E337"/>
      <c r="F337"/>
      <c r="G337"/>
    </row>
    <row r="338" spans="5:7" ht="14.25">
      <c r="E338"/>
      <c r="F338"/>
      <c r="G338"/>
    </row>
    <row r="339" spans="5:7" ht="14.25">
      <c r="E339"/>
      <c r="F339"/>
      <c r="G339"/>
    </row>
    <row r="340" spans="5:7" ht="14.25">
      <c r="E340"/>
      <c r="F340"/>
      <c r="G340"/>
    </row>
    <row r="341" spans="5:7" ht="14.25">
      <c r="E341"/>
      <c r="F341"/>
      <c r="G341"/>
    </row>
    <row r="342" spans="5:7" ht="14.25">
      <c r="E342"/>
      <c r="F342"/>
      <c r="G342"/>
    </row>
    <row r="343" spans="5:7" ht="14.25">
      <c r="E343"/>
      <c r="F343"/>
      <c r="G343"/>
    </row>
    <row r="344" spans="5:7" ht="14.25">
      <c r="E344"/>
      <c r="F344"/>
      <c r="G344"/>
    </row>
    <row r="345" spans="5:7" ht="14.25">
      <c r="E345"/>
      <c r="F345"/>
      <c r="G345"/>
    </row>
    <row r="346" spans="5:7" ht="14.25">
      <c r="E346"/>
      <c r="F346"/>
      <c r="G346"/>
    </row>
    <row r="347" spans="5:7" ht="14.25">
      <c r="E347"/>
      <c r="F347"/>
      <c r="G347"/>
    </row>
    <row r="348" spans="5:7" ht="14.25">
      <c r="E348"/>
      <c r="F348"/>
      <c r="G348"/>
    </row>
    <row r="349" spans="5:7" ht="14.25">
      <c r="E349"/>
      <c r="F349"/>
      <c r="G349"/>
    </row>
    <row r="350" spans="5:7" ht="14.25">
      <c r="E350"/>
      <c r="F350"/>
      <c r="G350"/>
    </row>
    <row r="351" spans="5:7" ht="14.25">
      <c r="E351"/>
      <c r="F351"/>
      <c r="G351"/>
    </row>
    <row r="352" spans="5:7" ht="14.25">
      <c r="E352"/>
      <c r="F352"/>
      <c r="G352"/>
    </row>
    <row r="353" spans="5:7" ht="14.25">
      <c r="E353"/>
      <c r="F353"/>
      <c r="G353"/>
    </row>
    <row r="354" spans="5:7" ht="14.25">
      <c r="E354"/>
      <c r="F354"/>
      <c r="G354"/>
    </row>
    <row r="355" spans="5:7" ht="14.25">
      <c r="E355"/>
      <c r="F355"/>
      <c r="G355"/>
    </row>
    <row r="356" spans="5:7" ht="14.25">
      <c r="E356"/>
      <c r="F356"/>
      <c r="G356"/>
    </row>
    <row r="357" spans="5:7" ht="14.25">
      <c r="E357"/>
      <c r="F357"/>
      <c r="G357"/>
    </row>
    <row r="358" spans="5:7" ht="14.25">
      <c r="E358"/>
      <c r="F358"/>
      <c r="G358"/>
    </row>
    <row r="359" spans="5:7" ht="14.25">
      <c r="E359"/>
      <c r="F359"/>
      <c r="G359"/>
    </row>
    <row r="360" spans="5:7" ht="14.25">
      <c r="E360"/>
      <c r="F360"/>
      <c r="G360"/>
    </row>
    <row r="361" spans="5:7" ht="14.25">
      <c r="E361"/>
      <c r="F361"/>
      <c r="G361"/>
    </row>
    <row r="362" spans="5:7" ht="14.25">
      <c r="E362"/>
      <c r="F362"/>
      <c r="G362"/>
    </row>
    <row r="363" spans="5:7" ht="14.25">
      <c r="E363"/>
      <c r="F363"/>
      <c r="G363"/>
    </row>
    <row r="364" spans="5:7" ht="14.25">
      <c r="E364"/>
      <c r="F364"/>
      <c r="G364"/>
    </row>
    <row r="365" spans="5:7" ht="14.25">
      <c r="E365"/>
      <c r="F365"/>
      <c r="G365"/>
    </row>
    <row r="366" spans="5:7" ht="14.25">
      <c r="E366"/>
      <c r="F366"/>
      <c r="G366"/>
    </row>
    <row r="367" spans="5:7" ht="14.25">
      <c r="E367"/>
      <c r="F367"/>
      <c r="G367"/>
    </row>
    <row r="368" spans="5:7" ht="14.25">
      <c r="E368"/>
      <c r="F368"/>
      <c r="G368"/>
    </row>
    <row r="369" spans="5:7" ht="14.25">
      <c r="E369"/>
      <c r="F369"/>
      <c r="G369"/>
    </row>
    <row r="370" spans="5:7" ht="14.25">
      <c r="E370"/>
      <c r="F370"/>
      <c r="G370"/>
    </row>
    <row r="371" spans="5:7" ht="14.25">
      <c r="E371"/>
      <c r="F371"/>
      <c r="G371"/>
    </row>
    <row r="372" spans="5:7" ht="14.25">
      <c r="E372"/>
      <c r="F372"/>
      <c r="G372"/>
    </row>
    <row r="373" spans="5:7" ht="14.25">
      <c r="E373"/>
      <c r="F373"/>
      <c r="G373"/>
    </row>
    <row r="374" spans="5:7" ht="14.25">
      <c r="E374"/>
      <c r="F374"/>
      <c r="G374"/>
    </row>
    <row r="375" spans="5:7" ht="14.25">
      <c r="E375"/>
      <c r="F375"/>
      <c r="G375"/>
    </row>
    <row r="376" spans="5:7" ht="14.25">
      <c r="E376"/>
      <c r="F376"/>
      <c r="G376"/>
    </row>
    <row r="377" spans="5:7" ht="14.25">
      <c r="E377"/>
      <c r="F377"/>
      <c r="G377"/>
    </row>
    <row r="378" spans="5:7" ht="14.25">
      <c r="E378"/>
      <c r="F378"/>
      <c r="G378"/>
    </row>
    <row r="379" spans="5:7" ht="14.25">
      <c r="E379"/>
      <c r="F379"/>
      <c r="G379"/>
    </row>
    <row r="380" spans="5:7" ht="14.25">
      <c r="E380"/>
      <c r="F380"/>
      <c r="G380"/>
    </row>
    <row r="381" spans="5:7" ht="14.25">
      <c r="E381"/>
      <c r="F381"/>
      <c r="G381"/>
    </row>
    <row r="382" spans="5:7" ht="14.25">
      <c r="E382"/>
      <c r="F382"/>
      <c r="G382"/>
    </row>
    <row r="383" spans="5:7" ht="14.25">
      <c r="E383"/>
      <c r="F383"/>
      <c r="G383"/>
    </row>
    <row r="384" spans="5:7" ht="14.25">
      <c r="E384"/>
      <c r="F384"/>
      <c r="G384"/>
    </row>
    <row r="385" spans="5:7" ht="14.25">
      <c r="E385"/>
      <c r="F385"/>
      <c r="G385"/>
    </row>
    <row r="386" spans="5:7" ht="14.25">
      <c r="E386"/>
      <c r="F386"/>
      <c r="G386"/>
    </row>
    <row r="387" spans="5:7" ht="14.25">
      <c r="E387"/>
      <c r="F387"/>
      <c r="G387"/>
    </row>
    <row r="388" spans="5:7" ht="14.25">
      <c r="E388"/>
      <c r="F388"/>
      <c r="G388"/>
    </row>
    <row r="389" spans="5:7" ht="14.25">
      <c r="E389"/>
      <c r="F389"/>
      <c r="G389"/>
    </row>
    <row r="390" spans="5:7" ht="14.25">
      <c r="E390"/>
      <c r="F390"/>
      <c r="G390"/>
    </row>
    <row r="391" spans="5:7" ht="14.25">
      <c r="E391"/>
      <c r="F391"/>
      <c r="G391"/>
    </row>
    <row r="392" spans="5:7" ht="14.25">
      <c r="E392"/>
      <c r="F392"/>
      <c r="G392"/>
    </row>
    <row r="393" spans="5:7" ht="14.25">
      <c r="E393"/>
      <c r="F393"/>
      <c r="G393"/>
    </row>
    <row r="394" spans="5:7" ht="14.25">
      <c r="E394"/>
      <c r="F394"/>
      <c r="G394"/>
    </row>
    <row r="395" spans="5:7" ht="14.25">
      <c r="E395"/>
      <c r="F395"/>
      <c r="G395"/>
    </row>
    <row r="396" spans="5:7" ht="14.25">
      <c r="E396"/>
      <c r="F396"/>
      <c r="G396"/>
    </row>
    <row r="397" spans="5:7" ht="14.25">
      <c r="E397"/>
      <c r="F397"/>
      <c r="G397"/>
    </row>
    <row r="398" spans="5:7" ht="14.25">
      <c r="E398"/>
      <c r="F398"/>
      <c r="G398"/>
    </row>
    <row r="399" spans="5:7" ht="14.25">
      <c r="E399"/>
      <c r="F399"/>
      <c r="G399"/>
    </row>
    <row r="400" spans="5:7" ht="14.25">
      <c r="E400"/>
      <c r="F400"/>
      <c r="G400"/>
    </row>
    <row r="401" spans="5:7" ht="14.25">
      <c r="E401"/>
      <c r="F401"/>
      <c r="G401"/>
    </row>
    <row r="402" spans="5:7" ht="14.25">
      <c r="E402"/>
      <c r="F402"/>
      <c r="G402"/>
    </row>
    <row r="403" spans="5:7" ht="14.25">
      <c r="E403"/>
      <c r="F403"/>
      <c r="G403"/>
    </row>
    <row r="404" spans="5:7" ht="14.25">
      <c r="E404"/>
      <c r="F404"/>
      <c r="G404"/>
    </row>
    <row r="405" spans="5:7" ht="14.25">
      <c r="E405"/>
      <c r="F405"/>
      <c r="G405"/>
    </row>
    <row r="406" spans="5:7" ht="14.25">
      <c r="E406"/>
      <c r="F406"/>
      <c r="G406"/>
    </row>
    <row r="407" spans="5:7" ht="14.25">
      <c r="E407"/>
      <c r="F407"/>
      <c r="G407"/>
    </row>
    <row r="408" spans="5:7" ht="14.25">
      <c r="E408"/>
      <c r="F408"/>
      <c r="G408"/>
    </row>
    <row r="409" spans="5:7" ht="14.25">
      <c r="E409"/>
      <c r="F409"/>
      <c r="G409"/>
    </row>
    <row r="410" spans="5:7" ht="14.25">
      <c r="E410"/>
      <c r="F410"/>
      <c r="G410"/>
    </row>
    <row r="411" spans="5:7" ht="14.25">
      <c r="E411"/>
      <c r="F411"/>
      <c r="G411"/>
    </row>
    <row r="412" spans="5:7" ht="14.25">
      <c r="E412"/>
      <c r="F412"/>
      <c r="G412"/>
    </row>
    <row r="413" spans="5:7" ht="14.25">
      <c r="E413"/>
      <c r="F413"/>
      <c r="G413"/>
    </row>
    <row r="414" spans="5:7" ht="14.25">
      <c r="E414"/>
      <c r="F414"/>
      <c r="G414"/>
    </row>
    <row r="415" spans="5:7" ht="14.25">
      <c r="E415"/>
      <c r="F415"/>
      <c r="G415"/>
    </row>
    <row r="416" spans="5:7" ht="14.25">
      <c r="E416"/>
      <c r="F416"/>
      <c r="G416"/>
    </row>
    <row r="417" spans="5:7" ht="14.25">
      <c r="E417"/>
      <c r="F417"/>
      <c r="G417"/>
    </row>
    <row r="418" spans="5:7" ht="14.25">
      <c r="E418"/>
      <c r="F418"/>
      <c r="G418"/>
    </row>
    <row r="419" spans="5:7" ht="14.25">
      <c r="E419"/>
      <c r="F419"/>
      <c r="G419"/>
    </row>
    <row r="420" spans="5:7" ht="14.25">
      <c r="E420"/>
      <c r="F420"/>
      <c r="G420"/>
    </row>
    <row r="421" spans="5:7" ht="14.25">
      <c r="E421"/>
      <c r="F421"/>
      <c r="G421"/>
    </row>
    <row r="422" spans="5:7" ht="14.25">
      <c r="E422"/>
      <c r="F422"/>
      <c r="G422"/>
    </row>
    <row r="423" spans="5:7" ht="14.25">
      <c r="E423"/>
      <c r="F423"/>
      <c r="G423"/>
    </row>
    <row r="424" spans="5:7" ht="14.25">
      <c r="E424"/>
      <c r="F424"/>
      <c r="G424"/>
    </row>
    <row r="425" spans="5:7" ht="14.25">
      <c r="E425"/>
      <c r="F425"/>
      <c r="G425"/>
    </row>
    <row r="426" spans="5:7" ht="14.25">
      <c r="E426"/>
      <c r="F426"/>
      <c r="G426"/>
    </row>
    <row r="427" spans="5:7" ht="14.25">
      <c r="E427"/>
      <c r="F427"/>
      <c r="G427"/>
    </row>
    <row r="428" spans="5:7" ht="14.25">
      <c r="E428"/>
      <c r="F428"/>
      <c r="G428"/>
    </row>
    <row r="429" spans="5:7" ht="14.25">
      <c r="E429"/>
      <c r="F429"/>
      <c r="G429"/>
    </row>
    <row r="430" spans="5:7" ht="14.25">
      <c r="E430"/>
      <c r="F430"/>
      <c r="G430"/>
    </row>
    <row r="431" spans="5:7" ht="14.25">
      <c r="E431"/>
      <c r="F431"/>
      <c r="G431"/>
    </row>
    <row r="432" spans="5:7" ht="14.25">
      <c r="E432"/>
      <c r="F432"/>
      <c r="G432"/>
    </row>
    <row r="433" spans="5:7" ht="14.25">
      <c r="E433"/>
      <c r="F433"/>
      <c r="G433"/>
    </row>
    <row r="434" spans="5:7" ht="14.25">
      <c r="E434"/>
      <c r="F434"/>
      <c r="G434"/>
    </row>
    <row r="435" spans="5:7" ht="14.25">
      <c r="E435"/>
      <c r="F435"/>
      <c r="G435"/>
    </row>
    <row r="436" spans="5:7" ht="14.25">
      <c r="E436"/>
      <c r="F436"/>
      <c r="G436"/>
    </row>
    <row r="437" spans="5:7" ht="14.25">
      <c r="E437"/>
      <c r="F437"/>
      <c r="G437"/>
    </row>
    <row r="438" spans="5:7" ht="14.25">
      <c r="E438"/>
      <c r="F438"/>
      <c r="G438"/>
    </row>
    <row r="439" spans="5:7" ht="14.25">
      <c r="E439"/>
      <c r="F439"/>
      <c r="G439"/>
    </row>
    <row r="440" spans="5:7" ht="14.25">
      <c r="E440"/>
      <c r="F440"/>
      <c r="G440"/>
    </row>
    <row r="441" spans="5:7" ht="14.25">
      <c r="E441"/>
      <c r="F441"/>
      <c r="G441"/>
    </row>
    <row r="442" spans="5:7" ht="14.25">
      <c r="E442"/>
      <c r="F442"/>
      <c r="G442"/>
    </row>
    <row r="443" spans="5:7" ht="14.25">
      <c r="E443"/>
      <c r="F443"/>
      <c r="G443"/>
    </row>
    <row r="444" spans="5:7" ht="14.25">
      <c r="E444"/>
      <c r="F444"/>
      <c r="G444"/>
    </row>
    <row r="445" spans="5:7" ht="14.25">
      <c r="E445"/>
      <c r="F445"/>
      <c r="G445"/>
    </row>
    <row r="446" spans="5:7" ht="14.25">
      <c r="E446"/>
      <c r="F446"/>
      <c r="G446"/>
    </row>
    <row r="447" spans="5:7" ht="14.25">
      <c r="E447"/>
      <c r="F447"/>
      <c r="G447"/>
    </row>
    <row r="448" spans="5:7" ht="14.25">
      <c r="E448"/>
      <c r="F448"/>
      <c r="G448"/>
    </row>
    <row r="449" spans="5:7" ht="14.25">
      <c r="E449"/>
      <c r="F449"/>
      <c r="G449"/>
    </row>
    <row r="450" spans="5:7" ht="14.25">
      <c r="E450"/>
      <c r="F450"/>
      <c r="G450"/>
    </row>
    <row r="451" spans="5:7" ht="14.25">
      <c r="E451"/>
      <c r="F451"/>
      <c r="G451"/>
    </row>
    <row r="452" spans="5:7" ht="14.25">
      <c r="E452"/>
      <c r="F452"/>
      <c r="G452"/>
    </row>
    <row r="453" spans="5:7" ht="14.25">
      <c r="E453"/>
      <c r="F453"/>
      <c r="G453"/>
    </row>
    <row r="454" spans="5:7" ht="14.25">
      <c r="E454"/>
      <c r="F454"/>
      <c r="G454"/>
    </row>
    <row r="455" spans="5:7" ht="14.25">
      <c r="E455"/>
      <c r="F455"/>
      <c r="G455"/>
    </row>
    <row r="456" spans="5:7" ht="14.25">
      <c r="E456"/>
      <c r="F456"/>
      <c r="G456"/>
    </row>
    <row r="457" spans="5:7" ht="14.25">
      <c r="E457"/>
      <c r="F457"/>
      <c r="G457"/>
    </row>
    <row r="458" spans="5:7" ht="14.25">
      <c r="E458"/>
      <c r="F458"/>
      <c r="G458"/>
    </row>
    <row r="459" spans="5:7" ht="14.25">
      <c r="E459"/>
      <c r="F459"/>
      <c r="G459"/>
    </row>
    <row r="460" spans="5:7" ht="14.25">
      <c r="E460"/>
      <c r="F460"/>
      <c r="G460"/>
    </row>
    <row r="461" spans="5:7" ht="14.25">
      <c r="E461"/>
      <c r="F461"/>
      <c r="G461"/>
    </row>
    <row r="462" spans="5:7" ht="14.25">
      <c r="E462"/>
      <c r="F462"/>
      <c r="G462"/>
    </row>
    <row r="463" spans="5:7" ht="14.25">
      <c r="E463"/>
      <c r="F463"/>
      <c r="G463"/>
    </row>
    <row r="464" spans="5:7" ht="14.25">
      <c r="E464"/>
      <c r="F464"/>
      <c r="G464"/>
    </row>
    <row r="465" spans="5:7" ht="14.25">
      <c r="E465"/>
      <c r="F465"/>
      <c r="G465"/>
    </row>
    <row r="466" spans="5:7" ht="14.25">
      <c r="E466"/>
      <c r="F466"/>
      <c r="G466"/>
    </row>
    <row r="467" spans="5:7" ht="14.25">
      <c r="E467"/>
      <c r="F467"/>
      <c r="G467"/>
    </row>
    <row r="468" spans="5:7" ht="14.25">
      <c r="E468"/>
      <c r="F468"/>
      <c r="G468"/>
    </row>
    <row r="469" spans="5:7" ht="14.25">
      <c r="E469"/>
      <c r="F469"/>
      <c r="G469"/>
    </row>
    <row r="470" spans="5:7" ht="14.25">
      <c r="E470"/>
      <c r="F470"/>
      <c r="G470"/>
    </row>
    <row r="471" spans="5:7" ht="14.25">
      <c r="E471"/>
      <c r="F471"/>
      <c r="G471"/>
    </row>
    <row r="472" spans="5:7" ht="14.25">
      <c r="E472"/>
      <c r="F472"/>
      <c r="G472"/>
    </row>
    <row r="473" spans="5:7" ht="14.25">
      <c r="E473"/>
      <c r="F473"/>
      <c r="G473"/>
    </row>
    <row r="474" spans="5:7" ht="14.25">
      <c r="E474"/>
      <c r="F474"/>
      <c r="G474"/>
    </row>
    <row r="475" spans="5:7" ht="14.25">
      <c r="E475"/>
      <c r="F475"/>
      <c r="G475"/>
    </row>
    <row r="476" spans="5:7" ht="14.25">
      <c r="E476"/>
      <c r="F476"/>
      <c r="G476"/>
    </row>
    <row r="477" spans="5:7" ht="14.25">
      <c r="E477"/>
      <c r="F477"/>
      <c r="G477"/>
    </row>
    <row r="478" spans="5:7" ht="14.25">
      <c r="E478"/>
      <c r="F478"/>
      <c r="G478"/>
    </row>
    <row r="479" spans="5:7" ht="14.25">
      <c r="E479"/>
      <c r="F479"/>
      <c r="G479"/>
    </row>
    <row r="480" spans="5:7" ht="14.25">
      <c r="E480"/>
      <c r="F480"/>
      <c r="G480"/>
    </row>
    <row r="481" spans="5:7" ht="14.25">
      <c r="E481"/>
      <c r="F481"/>
      <c r="G481"/>
    </row>
    <row r="482" spans="5:7" ht="14.25">
      <c r="E482"/>
      <c r="F482"/>
      <c r="G482"/>
    </row>
    <row r="483" spans="5:7" ht="14.25">
      <c r="E483"/>
      <c r="F483"/>
      <c r="G483"/>
    </row>
    <row r="484" spans="5:7" ht="14.25">
      <c r="E484"/>
      <c r="F484"/>
      <c r="G484"/>
    </row>
    <row r="485" spans="5:7" ht="14.25">
      <c r="E485"/>
      <c r="F485"/>
      <c r="G485"/>
    </row>
    <row r="486" spans="5:7" ht="14.25">
      <c r="E486"/>
      <c r="F486"/>
      <c r="G486"/>
    </row>
    <row r="487" spans="5:7" ht="14.25">
      <c r="E487"/>
      <c r="F487"/>
      <c r="G487"/>
    </row>
    <row r="488" spans="5:7" ht="14.25">
      <c r="E488"/>
      <c r="F488"/>
      <c r="G488"/>
    </row>
    <row r="489" spans="5:7" ht="14.25">
      <c r="E489"/>
      <c r="F489"/>
      <c r="G489"/>
    </row>
    <row r="490" spans="5:7" ht="14.25">
      <c r="E490"/>
      <c r="F490"/>
      <c r="G490"/>
    </row>
    <row r="491" spans="5:7" ht="14.25">
      <c r="E491"/>
      <c r="F491"/>
      <c r="G491"/>
    </row>
    <row r="492" spans="5:7" ht="14.25">
      <c r="E492"/>
      <c r="F492"/>
      <c r="G492"/>
    </row>
    <row r="493" spans="5:7" ht="14.25">
      <c r="E493"/>
      <c r="F493"/>
      <c r="G49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2" width="12.8515625" style="28" customWidth="1"/>
    <col min="3" max="3" width="18.8515625" style="26" customWidth="1"/>
    <col min="4" max="4" width="16.00390625" style="26" customWidth="1"/>
    <col min="5" max="5" width="16.7109375" style="36" customWidth="1"/>
    <col min="6" max="6" width="18.8515625" style="26" customWidth="1"/>
    <col min="7" max="7" width="20.8515625" style="26" customWidth="1"/>
    <col min="8" max="16384" width="9.140625" style="26" customWidth="1"/>
  </cols>
  <sheetData>
    <row r="1" spans="1:14" s="66" customFormat="1" ht="60" customHeight="1">
      <c r="A1" s="65" t="s">
        <v>0</v>
      </c>
      <c r="C1" s="67"/>
      <c r="L1" s="68"/>
      <c r="N1" s="69"/>
    </row>
    <row r="2" spans="1:3" s="2" customFormat="1" ht="15" customHeight="1">
      <c r="A2" s="1" t="s">
        <v>39</v>
      </c>
      <c r="C2" s="3"/>
    </row>
    <row r="3" spans="1:3" s="5" customFormat="1" ht="15" customHeight="1">
      <c r="A3" s="4" t="s">
        <v>40</v>
      </c>
      <c r="C3" s="6"/>
    </row>
    <row r="4" spans="1:5" s="54" customFormat="1" ht="15" customHeight="1">
      <c r="A4" s="53" t="str">
        <f>Contents!$A$4</f>
        <v>Table 46a Students (FTE) by ASGS Remoteness Indicator and Affiliation, States and Territories, 2017</v>
      </c>
      <c r="B4" s="53"/>
      <c r="E4" s="55"/>
    </row>
    <row r="5" spans="1:16" ht="24" customHeight="1">
      <c r="A5" s="70" t="s">
        <v>18</v>
      </c>
      <c r="B5" s="44" t="s">
        <v>8</v>
      </c>
      <c r="C5" s="44" t="s">
        <v>17</v>
      </c>
      <c r="D5" s="45" t="s">
        <v>30</v>
      </c>
      <c r="E5" s="46" t="s">
        <v>20</v>
      </c>
      <c r="F5" s="46" t="s">
        <v>21</v>
      </c>
      <c r="G5" s="46" t="s">
        <v>19</v>
      </c>
      <c r="H5" s="32"/>
      <c r="I5" s="32"/>
      <c r="J5" s="32"/>
      <c r="K5" s="32"/>
      <c r="L5" s="32"/>
      <c r="M5" s="32"/>
      <c r="N5" s="32"/>
      <c r="O5" s="32"/>
      <c r="P5" s="32"/>
    </row>
    <row r="6" spans="1:7" s="51" customFormat="1" ht="12" customHeight="1">
      <c r="A6" s="29">
        <v>2017</v>
      </c>
      <c r="B6" s="25" t="s">
        <v>9</v>
      </c>
      <c r="C6" s="25" t="s">
        <v>22</v>
      </c>
      <c r="D6" s="25" t="s">
        <v>31</v>
      </c>
      <c r="E6" s="73">
        <v>299023.9</v>
      </c>
      <c r="F6" s="73">
        <v>283152.1</v>
      </c>
      <c r="G6" s="73">
        <v>582176</v>
      </c>
    </row>
    <row r="7" spans="1:7" s="51" customFormat="1" ht="12" customHeight="1">
      <c r="A7" s="29">
        <v>2017</v>
      </c>
      <c r="B7" s="25" t="s">
        <v>9</v>
      </c>
      <c r="C7" s="25" t="s">
        <v>22</v>
      </c>
      <c r="D7" s="25" t="s">
        <v>32</v>
      </c>
      <c r="E7" s="73">
        <v>81432.6</v>
      </c>
      <c r="F7" s="73">
        <v>77032.4</v>
      </c>
      <c r="G7" s="73">
        <v>158465</v>
      </c>
    </row>
    <row r="8" spans="1:7" s="51" customFormat="1" ht="12" customHeight="1">
      <c r="A8" s="29">
        <v>2017</v>
      </c>
      <c r="B8" s="25" t="s">
        <v>9</v>
      </c>
      <c r="C8" s="25" t="s">
        <v>22</v>
      </c>
      <c r="D8" s="25" t="s">
        <v>33</v>
      </c>
      <c r="E8" s="73">
        <v>23474.1</v>
      </c>
      <c r="F8" s="73">
        <v>22795.2</v>
      </c>
      <c r="G8" s="73">
        <v>46269.3</v>
      </c>
    </row>
    <row r="9" spans="1:7" s="51" customFormat="1" ht="12" customHeight="1">
      <c r="A9" s="29">
        <v>2017</v>
      </c>
      <c r="B9" s="25" t="s">
        <v>9</v>
      </c>
      <c r="C9" s="25" t="s">
        <v>22</v>
      </c>
      <c r="D9" s="25" t="s">
        <v>34</v>
      </c>
      <c r="E9" s="73">
        <v>1489.5</v>
      </c>
      <c r="F9" s="73">
        <v>1476.2</v>
      </c>
      <c r="G9" s="73">
        <v>2965.7</v>
      </c>
    </row>
    <row r="10" spans="1:7" s="51" customFormat="1" ht="12" customHeight="1">
      <c r="A10" s="29">
        <v>2017</v>
      </c>
      <c r="B10" s="25" t="s">
        <v>9</v>
      </c>
      <c r="C10" s="25" t="s">
        <v>22</v>
      </c>
      <c r="D10" s="25" t="s">
        <v>35</v>
      </c>
      <c r="E10" s="73">
        <v>585.8</v>
      </c>
      <c r="F10" s="73">
        <v>578</v>
      </c>
      <c r="G10" s="73">
        <v>1163.8</v>
      </c>
    </row>
    <row r="11" spans="1:7" s="51" customFormat="1" ht="12" customHeight="1">
      <c r="A11" s="29">
        <v>2017</v>
      </c>
      <c r="B11" s="25" t="s">
        <v>9</v>
      </c>
      <c r="C11" s="25" t="s">
        <v>23</v>
      </c>
      <c r="D11" s="25" t="s">
        <v>31</v>
      </c>
      <c r="E11" s="72">
        <v>166077.1</v>
      </c>
      <c r="F11" s="72">
        <v>159855.9</v>
      </c>
      <c r="G11" s="72">
        <v>325933</v>
      </c>
    </row>
    <row r="12" spans="1:7" s="51" customFormat="1" ht="12" customHeight="1">
      <c r="A12" s="29">
        <v>2017</v>
      </c>
      <c r="B12" s="25" t="s">
        <v>9</v>
      </c>
      <c r="C12" s="25" t="s">
        <v>23</v>
      </c>
      <c r="D12" s="25" t="s">
        <v>32</v>
      </c>
      <c r="E12" s="72">
        <v>38931</v>
      </c>
      <c r="F12" s="72">
        <v>39654.7</v>
      </c>
      <c r="G12" s="72">
        <v>78585.7</v>
      </c>
    </row>
    <row r="13" spans="1:7" s="51" customFormat="1" ht="12" customHeight="1">
      <c r="A13" s="29">
        <v>2017</v>
      </c>
      <c r="B13" s="25" t="s">
        <v>9</v>
      </c>
      <c r="C13" s="25" t="s">
        <v>23</v>
      </c>
      <c r="D13" s="25" t="s">
        <v>33</v>
      </c>
      <c r="E13" s="72">
        <v>6019.3</v>
      </c>
      <c r="F13" s="72">
        <v>5959.3</v>
      </c>
      <c r="G13" s="72">
        <v>11978.6</v>
      </c>
    </row>
    <row r="14" spans="1:7" s="51" customFormat="1" ht="12" customHeight="1">
      <c r="A14" s="29">
        <v>2017</v>
      </c>
      <c r="B14" s="25" t="s">
        <v>9</v>
      </c>
      <c r="C14" s="25" t="s">
        <v>23</v>
      </c>
      <c r="D14" s="25" t="s">
        <v>34</v>
      </c>
      <c r="E14" s="72">
        <v>355</v>
      </c>
      <c r="F14" s="72">
        <v>407</v>
      </c>
      <c r="G14" s="72">
        <v>762</v>
      </c>
    </row>
    <row r="15" spans="1:7" s="51" customFormat="1" ht="12" customHeight="1">
      <c r="A15" s="29">
        <v>2017</v>
      </c>
      <c r="B15" s="25" t="s">
        <v>9</v>
      </c>
      <c r="C15" s="25" t="s">
        <v>23</v>
      </c>
      <c r="D15" s="25" t="s">
        <v>35</v>
      </c>
      <c r="E15" s="72">
        <v>91</v>
      </c>
      <c r="F15" s="72">
        <v>80</v>
      </c>
      <c r="G15" s="72">
        <v>171</v>
      </c>
    </row>
    <row r="16" spans="1:7" s="51" customFormat="1" ht="12" customHeight="1">
      <c r="A16" s="29">
        <v>2017</v>
      </c>
      <c r="B16" s="25" t="s">
        <v>10</v>
      </c>
      <c r="C16" s="25" t="s">
        <v>22</v>
      </c>
      <c r="D16" s="25" t="s">
        <v>31</v>
      </c>
      <c r="E16" s="73">
        <v>236898.9</v>
      </c>
      <c r="F16" s="73">
        <v>219409.9</v>
      </c>
      <c r="G16" s="73">
        <v>456308.8</v>
      </c>
    </row>
    <row r="17" spans="1:7" s="51" customFormat="1" ht="12" customHeight="1">
      <c r="A17" s="29">
        <v>2017</v>
      </c>
      <c r="B17" s="25" t="s">
        <v>10</v>
      </c>
      <c r="C17" s="25" t="s">
        <v>22</v>
      </c>
      <c r="D17" s="25" t="s">
        <v>32</v>
      </c>
      <c r="E17" s="73">
        <v>62279.1</v>
      </c>
      <c r="F17" s="73">
        <v>57745.5</v>
      </c>
      <c r="G17" s="73">
        <v>120024.6</v>
      </c>
    </row>
    <row r="18" spans="1:7" s="51" customFormat="1" ht="12" customHeight="1">
      <c r="A18" s="29">
        <v>2017</v>
      </c>
      <c r="B18" s="25" t="s">
        <v>10</v>
      </c>
      <c r="C18" s="25" t="s">
        <v>22</v>
      </c>
      <c r="D18" s="25" t="s">
        <v>33</v>
      </c>
      <c r="E18" s="73">
        <v>14453.2</v>
      </c>
      <c r="F18" s="73">
        <v>13725.8</v>
      </c>
      <c r="G18" s="73">
        <v>28179</v>
      </c>
    </row>
    <row r="19" spans="1:7" s="51" customFormat="1" ht="12" customHeight="1">
      <c r="A19" s="29">
        <v>2017</v>
      </c>
      <c r="B19" s="25" t="s">
        <v>10</v>
      </c>
      <c r="C19" s="25" t="s">
        <v>22</v>
      </c>
      <c r="D19" s="25" t="s">
        <v>34</v>
      </c>
      <c r="E19" s="73">
        <v>280.4</v>
      </c>
      <c r="F19" s="73">
        <v>278.6</v>
      </c>
      <c r="G19" s="73">
        <v>559</v>
      </c>
    </row>
    <row r="20" spans="1:7" s="51" customFormat="1" ht="12" customHeight="1">
      <c r="A20" s="29">
        <v>2017</v>
      </c>
      <c r="B20" s="25" t="s">
        <v>10</v>
      </c>
      <c r="C20" s="25" t="s">
        <v>22</v>
      </c>
      <c r="D20" s="25" t="s">
        <v>35</v>
      </c>
      <c r="E20" s="73">
        <v>0</v>
      </c>
      <c r="F20" s="73">
        <v>0</v>
      </c>
      <c r="G20" s="73">
        <v>0</v>
      </c>
    </row>
    <row r="21" spans="1:7" s="51" customFormat="1" ht="12" customHeight="1">
      <c r="A21" s="29">
        <v>2017</v>
      </c>
      <c r="B21" s="25" t="s">
        <v>10</v>
      </c>
      <c r="C21" s="25" t="s">
        <v>23</v>
      </c>
      <c r="D21" s="25" t="s">
        <v>31</v>
      </c>
      <c r="E21" s="72">
        <v>133996.5</v>
      </c>
      <c r="F21" s="72">
        <v>136392.9</v>
      </c>
      <c r="G21" s="72">
        <v>270389.4</v>
      </c>
    </row>
    <row r="22" spans="1:7" s="51" customFormat="1" ht="12" customHeight="1">
      <c r="A22" s="29">
        <v>2017</v>
      </c>
      <c r="B22" s="25" t="s">
        <v>10</v>
      </c>
      <c r="C22" s="25" t="s">
        <v>23</v>
      </c>
      <c r="D22" s="25" t="s">
        <v>32</v>
      </c>
      <c r="E22" s="72">
        <v>34540.2</v>
      </c>
      <c r="F22" s="72">
        <v>34560.9</v>
      </c>
      <c r="G22" s="72">
        <v>69101.1</v>
      </c>
    </row>
    <row r="23" spans="1:7" s="51" customFormat="1" ht="12" customHeight="1">
      <c r="A23" s="29">
        <v>2017</v>
      </c>
      <c r="B23" s="25" t="s">
        <v>10</v>
      </c>
      <c r="C23" s="25" t="s">
        <v>23</v>
      </c>
      <c r="D23" s="25" t="s">
        <v>33</v>
      </c>
      <c r="E23" s="72">
        <v>4245.6</v>
      </c>
      <c r="F23" s="72">
        <v>4226.3</v>
      </c>
      <c r="G23" s="72">
        <v>8471.9</v>
      </c>
    </row>
    <row r="24" spans="1:7" s="51" customFormat="1" ht="12" customHeight="1">
      <c r="A24" s="29">
        <v>2017</v>
      </c>
      <c r="B24" s="25" t="s">
        <v>10</v>
      </c>
      <c r="C24" s="25" t="s">
        <v>23</v>
      </c>
      <c r="D24" s="25" t="s">
        <v>34</v>
      </c>
      <c r="E24" s="72">
        <v>12</v>
      </c>
      <c r="F24" s="72">
        <v>17</v>
      </c>
      <c r="G24" s="72">
        <v>29</v>
      </c>
    </row>
    <row r="25" spans="1:7" s="51" customFormat="1" ht="12" customHeight="1">
      <c r="A25" s="29">
        <v>2017</v>
      </c>
      <c r="B25" s="25" t="s">
        <v>10</v>
      </c>
      <c r="C25" s="25" t="s">
        <v>23</v>
      </c>
      <c r="D25" s="25" t="s">
        <v>35</v>
      </c>
      <c r="E25" s="73">
        <v>0</v>
      </c>
      <c r="F25" s="73">
        <v>0</v>
      </c>
      <c r="G25" s="73">
        <v>0</v>
      </c>
    </row>
    <row r="26" spans="1:7" s="51" customFormat="1" ht="12" customHeight="1">
      <c r="A26" s="29">
        <v>2017</v>
      </c>
      <c r="B26" s="25" t="s">
        <v>11</v>
      </c>
      <c r="C26" s="25" t="s">
        <v>22</v>
      </c>
      <c r="D26" s="25" t="s">
        <v>31</v>
      </c>
      <c r="E26" s="73">
        <v>171669.8</v>
      </c>
      <c r="F26" s="73">
        <v>162029.3</v>
      </c>
      <c r="G26" s="73">
        <v>333699.1</v>
      </c>
    </row>
    <row r="27" spans="1:7" s="51" customFormat="1" ht="12" customHeight="1">
      <c r="A27" s="29">
        <v>2017</v>
      </c>
      <c r="B27" s="25" t="s">
        <v>11</v>
      </c>
      <c r="C27" s="25" t="s">
        <v>22</v>
      </c>
      <c r="D27" s="25" t="s">
        <v>32</v>
      </c>
      <c r="E27" s="73">
        <v>56702.8</v>
      </c>
      <c r="F27" s="73">
        <v>53416.7</v>
      </c>
      <c r="G27" s="73">
        <v>110119.5</v>
      </c>
    </row>
    <row r="28" spans="1:7" s="51" customFormat="1" ht="12" customHeight="1">
      <c r="A28" s="29">
        <v>2017</v>
      </c>
      <c r="B28" s="25" t="s">
        <v>11</v>
      </c>
      <c r="C28" s="25" t="s">
        <v>22</v>
      </c>
      <c r="D28" s="25" t="s">
        <v>33</v>
      </c>
      <c r="E28" s="73">
        <v>43352.7</v>
      </c>
      <c r="F28" s="73">
        <v>40515.8</v>
      </c>
      <c r="G28" s="73">
        <v>83868.5</v>
      </c>
    </row>
    <row r="29" spans="1:7" s="51" customFormat="1" ht="12" customHeight="1">
      <c r="A29" s="29">
        <v>2017</v>
      </c>
      <c r="B29" s="25" t="s">
        <v>11</v>
      </c>
      <c r="C29" s="25" t="s">
        <v>22</v>
      </c>
      <c r="D29" s="25" t="s">
        <v>34</v>
      </c>
      <c r="E29" s="73">
        <v>3909.1</v>
      </c>
      <c r="F29" s="73">
        <v>3680.1</v>
      </c>
      <c r="G29" s="73">
        <v>7589.2</v>
      </c>
    </row>
    <row r="30" spans="1:7" s="51" customFormat="1" ht="12" customHeight="1">
      <c r="A30" s="29">
        <v>2017</v>
      </c>
      <c r="B30" s="25" t="s">
        <v>11</v>
      </c>
      <c r="C30" s="25" t="s">
        <v>22</v>
      </c>
      <c r="D30" s="25" t="s">
        <v>35</v>
      </c>
      <c r="E30" s="73">
        <v>3852.6</v>
      </c>
      <c r="F30" s="73">
        <v>3749.5</v>
      </c>
      <c r="G30" s="73">
        <v>7602.1</v>
      </c>
    </row>
    <row r="31" spans="1:7" s="51" customFormat="1" ht="12" customHeight="1">
      <c r="A31" s="29">
        <v>2017</v>
      </c>
      <c r="B31" s="25" t="s">
        <v>11</v>
      </c>
      <c r="C31" s="25" t="s">
        <v>23</v>
      </c>
      <c r="D31" s="25" t="s">
        <v>31</v>
      </c>
      <c r="E31" s="72">
        <v>89478.3</v>
      </c>
      <c r="F31" s="72">
        <v>86773.6</v>
      </c>
      <c r="G31" s="72">
        <v>176251.9</v>
      </c>
    </row>
    <row r="32" spans="1:7" s="51" customFormat="1" ht="12" customHeight="1">
      <c r="A32" s="29">
        <v>2017</v>
      </c>
      <c r="B32" s="25" t="s">
        <v>11</v>
      </c>
      <c r="C32" s="25" t="s">
        <v>23</v>
      </c>
      <c r="D32" s="25" t="s">
        <v>32</v>
      </c>
      <c r="E32" s="72">
        <v>25105.5</v>
      </c>
      <c r="F32" s="72">
        <v>24744.3</v>
      </c>
      <c r="G32" s="72">
        <v>49849.8</v>
      </c>
    </row>
    <row r="33" spans="1:7" s="51" customFormat="1" ht="12" customHeight="1">
      <c r="A33" s="29">
        <v>2017</v>
      </c>
      <c r="B33" s="25" t="s">
        <v>11</v>
      </c>
      <c r="C33" s="25" t="s">
        <v>23</v>
      </c>
      <c r="D33" s="25" t="s">
        <v>33</v>
      </c>
      <c r="E33" s="72">
        <v>18178.6</v>
      </c>
      <c r="F33" s="72">
        <v>18266.6</v>
      </c>
      <c r="G33" s="72">
        <v>36445.2</v>
      </c>
    </row>
    <row r="34" spans="1:7" s="51" customFormat="1" ht="12" customHeight="1">
      <c r="A34" s="29">
        <v>2017</v>
      </c>
      <c r="B34" s="25" t="s">
        <v>11</v>
      </c>
      <c r="C34" s="25" t="s">
        <v>23</v>
      </c>
      <c r="D34" s="25" t="s">
        <v>34</v>
      </c>
      <c r="E34" s="72">
        <v>1192</v>
      </c>
      <c r="F34" s="72">
        <v>976</v>
      </c>
      <c r="G34" s="72">
        <v>2168</v>
      </c>
    </row>
    <row r="35" spans="1:7" s="51" customFormat="1" ht="12" customHeight="1">
      <c r="A35" s="29">
        <v>2017</v>
      </c>
      <c r="B35" s="25" t="s">
        <v>11</v>
      </c>
      <c r="C35" s="25" t="s">
        <v>23</v>
      </c>
      <c r="D35" s="25" t="s">
        <v>35</v>
      </c>
      <c r="E35" s="72">
        <v>432</v>
      </c>
      <c r="F35" s="72">
        <v>381</v>
      </c>
      <c r="G35" s="72">
        <v>813</v>
      </c>
    </row>
    <row r="36" spans="1:7" s="51" customFormat="1" ht="12" customHeight="1">
      <c r="A36" s="29">
        <v>2017</v>
      </c>
      <c r="B36" s="25" t="s">
        <v>12</v>
      </c>
      <c r="C36" s="25" t="s">
        <v>22</v>
      </c>
      <c r="D36" s="25" t="s">
        <v>31</v>
      </c>
      <c r="E36" s="73">
        <v>62029.8</v>
      </c>
      <c r="F36" s="73">
        <v>58731.6</v>
      </c>
      <c r="G36" s="73">
        <v>120761.4</v>
      </c>
    </row>
    <row r="37" spans="1:7" s="51" customFormat="1" ht="12" customHeight="1">
      <c r="A37" s="29">
        <v>2017</v>
      </c>
      <c r="B37" s="25" t="s">
        <v>12</v>
      </c>
      <c r="C37" s="25" t="s">
        <v>22</v>
      </c>
      <c r="D37" s="25" t="s">
        <v>32</v>
      </c>
      <c r="E37" s="73">
        <v>11361.9</v>
      </c>
      <c r="F37" s="73">
        <v>10643.3</v>
      </c>
      <c r="G37" s="73">
        <v>22005.2</v>
      </c>
    </row>
    <row r="38" spans="1:7" s="51" customFormat="1" ht="12" customHeight="1">
      <c r="A38" s="29">
        <v>2017</v>
      </c>
      <c r="B38" s="25" t="s">
        <v>12</v>
      </c>
      <c r="C38" s="25" t="s">
        <v>22</v>
      </c>
      <c r="D38" s="25" t="s">
        <v>33</v>
      </c>
      <c r="E38" s="73">
        <v>11597</v>
      </c>
      <c r="F38" s="73">
        <v>10752.5</v>
      </c>
      <c r="G38" s="73">
        <v>22349.5</v>
      </c>
    </row>
    <row r="39" spans="1:7" s="51" customFormat="1" ht="12" customHeight="1">
      <c r="A39" s="29">
        <v>2017</v>
      </c>
      <c r="B39" s="25" t="s">
        <v>12</v>
      </c>
      <c r="C39" s="25" t="s">
        <v>22</v>
      </c>
      <c r="D39" s="25" t="s">
        <v>34</v>
      </c>
      <c r="E39" s="73">
        <v>2901.8</v>
      </c>
      <c r="F39" s="73">
        <v>2611.8</v>
      </c>
      <c r="G39" s="73">
        <v>5513.6</v>
      </c>
    </row>
    <row r="40" spans="1:7" s="51" customFormat="1" ht="12" customHeight="1">
      <c r="A40" s="29">
        <v>2017</v>
      </c>
      <c r="B40" s="25" t="s">
        <v>12</v>
      </c>
      <c r="C40" s="25" t="s">
        <v>22</v>
      </c>
      <c r="D40" s="25" t="s">
        <v>35</v>
      </c>
      <c r="E40" s="73">
        <v>948.6</v>
      </c>
      <c r="F40" s="73">
        <v>956</v>
      </c>
      <c r="G40" s="73">
        <v>1904.6</v>
      </c>
    </row>
    <row r="41" spans="1:7" s="51" customFormat="1" ht="12" customHeight="1">
      <c r="A41" s="29">
        <v>2017</v>
      </c>
      <c r="B41" s="25" t="s">
        <v>12</v>
      </c>
      <c r="C41" s="25" t="s">
        <v>23</v>
      </c>
      <c r="D41" s="25" t="s">
        <v>31</v>
      </c>
      <c r="E41" s="72">
        <v>38399.2</v>
      </c>
      <c r="F41" s="72">
        <v>38109</v>
      </c>
      <c r="G41" s="72">
        <v>76508.2</v>
      </c>
    </row>
    <row r="42" spans="1:7" s="51" customFormat="1" ht="12" customHeight="1">
      <c r="A42" s="29">
        <v>2017</v>
      </c>
      <c r="B42" s="25" t="s">
        <v>12</v>
      </c>
      <c r="C42" s="25" t="s">
        <v>23</v>
      </c>
      <c r="D42" s="25" t="s">
        <v>32</v>
      </c>
      <c r="E42" s="72">
        <v>4227.8</v>
      </c>
      <c r="F42" s="72">
        <v>4130.1</v>
      </c>
      <c r="G42" s="72">
        <v>8357.9</v>
      </c>
    </row>
    <row r="43" spans="1:7" s="51" customFormat="1" ht="12" customHeight="1">
      <c r="A43" s="29">
        <v>2017</v>
      </c>
      <c r="B43" s="25" t="s">
        <v>12</v>
      </c>
      <c r="C43" s="25" t="s">
        <v>23</v>
      </c>
      <c r="D43" s="25" t="s">
        <v>33</v>
      </c>
      <c r="E43" s="72">
        <v>3354.1</v>
      </c>
      <c r="F43" s="72">
        <v>3394.7</v>
      </c>
      <c r="G43" s="72">
        <v>6748.8</v>
      </c>
    </row>
    <row r="44" spans="1:7" s="51" customFormat="1" ht="12" customHeight="1">
      <c r="A44" s="29">
        <v>2017</v>
      </c>
      <c r="B44" s="25" t="s">
        <v>12</v>
      </c>
      <c r="C44" s="25" t="s">
        <v>23</v>
      </c>
      <c r="D44" s="25" t="s">
        <v>34</v>
      </c>
      <c r="E44" s="72">
        <v>683.3</v>
      </c>
      <c r="F44" s="72">
        <v>693</v>
      </c>
      <c r="G44" s="72">
        <v>1376.3</v>
      </c>
    </row>
    <row r="45" spans="1:7" s="51" customFormat="1" ht="12" customHeight="1">
      <c r="A45" s="29">
        <v>2017</v>
      </c>
      <c r="B45" s="25" t="s">
        <v>12</v>
      </c>
      <c r="C45" s="25" t="s">
        <v>23</v>
      </c>
      <c r="D45" s="25" t="s">
        <v>35</v>
      </c>
      <c r="E45" s="72">
        <v>42</v>
      </c>
      <c r="F45" s="72">
        <v>61</v>
      </c>
      <c r="G45" s="72">
        <v>103</v>
      </c>
    </row>
    <row r="46" spans="1:7" s="51" customFormat="1" ht="12" customHeight="1">
      <c r="A46" s="29">
        <v>2017</v>
      </c>
      <c r="B46" s="25" t="s">
        <v>13</v>
      </c>
      <c r="C46" s="25" t="s">
        <v>22</v>
      </c>
      <c r="D46" s="25" t="s">
        <v>31</v>
      </c>
      <c r="E46" s="73">
        <v>105176.7</v>
      </c>
      <c r="F46" s="73">
        <v>97788.6</v>
      </c>
      <c r="G46" s="73">
        <v>202965.3</v>
      </c>
    </row>
    <row r="47" spans="1:7" s="51" customFormat="1" ht="12" customHeight="1">
      <c r="A47" s="29">
        <v>2017</v>
      </c>
      <c r="B47" s="25" t="s">
        <v>13</v>
      </c>
      <c r="C47" s="25" t="s">
        <v>22</v>
      </c>
      <c r="D47" s="25" t="s">
        <v>32</v>
      </c>
      <c r="E47" s="73">
        <v>15590.2</v>
      </c>
      <c r="F47" s="73">
        <v>14586.4</v>
      </c>
      <c r="G47" s="73">
        <v>30176.6</v>
      </c>
    </row>
    <row r="48" spans="1:7" s="51" customFormat="1" ht="12" customHeight="1">
      <c r="A48" s="29">
        <v>2017</v>
      </c>
      <c r="B48" s="25" t="s">
        <v>13</v>
      </c>
      <c r="C48" s="25" t="s">
        <v>22</v>
      </c>
      <c r="D48" s="25" t="s">
        <v>33</v>
      </c>
      <c r="E48" s="73">
        <v>11652.8</v>
      </c>
      <c r="F48" s="73">
        <v>10852</v>
      </c>
      <c r="G48" s="73">
        <v>22504.8</v>
      </c>
    </row>
    <row r="49" spans="1:7" s="51" customFormat="1" ht="12" customHeight="1">
      <c r="A49" s="29">
        <v>2017</v>
      </c>
      <c r="B49" s="25" t="s">
        <v>13</v>
      </c>
      <c r="C49" s="25" t="s">
        <v>22</v>
      </c>
      <c r="D49" s="25" t="s">
        <v>34</v>
      </c>
      <c r="E49" s="73">
        <v>7391</v>
      </c>
      <c r="F49" s="73">
        <v>6872.2</v>
      </c>
      <c r="G49" s="73">
        <v>14263.2</v>
      </c>
    </row>
    <row r="50" spans="1:7" s="51" customFormat="1" ht="12" customHeight="1">
      <c r="A50" s="29">
        <v>2017</v>
      </c>
      <c r="B50" s="25" t="s">
        <v>13</v>
      </c>
      <c r="C50" s="25" t="s">
        <v>22</v>
      </c>
      <c r="D50" s="25" t="s">
        <v>35</v>
      </c>
      <c r="E50" s="73">
        <v>3096.4</v>
      </c>
      <c r="F50" s="73">
        <v>2947</v>
      </c>
      <c r="G50" s="73">
        <v>6043.4</v>
      </c>
    </row>
    <row r="51" spans="1:7" s="51" customFormat="1" ht="12" customHeight="1">
      <c r="A51" s="29">
        <v>2017</v>
      </c>
      <c r="B51" s="25" t="s">
        <v>13</v>
      </c>
      <c r="C51" s="25" t="s">
        <v>23</v>
      </c>
      <c r="D51" s="25" t="s">
        <v>31</v>
      </c>
      <c r="E51" s="72">
        <v>57117.3</v>
      </c>
      <c r="F51" s="72">
        <v>57120.8</v>
      </c>
      <c r="G51" s="72">
        <v>114238.1</v>
      </c>
    </row>
    <row r="52" spans="1:7" s="51" customFormat="1" ht="12" customHeight="1">
      <c r="A52" s="29">
        <v>2017</v>
      </c>
      <c r="B52" s="25" t="s">
        <v>13</v>
      </c>
      <c r="C52" s="25" t="s">
        <v>23</v>
      </c>
      <c r="D52" s="25" t="s">
        <v>32</v>
      </c>
      <c r="E52" s="72">
        <v>4964.6</v>
      </c>
      <c r="F52" s="72">
        <v>5000.2</v>
      </c>
      <c r="G52" s="72">
        <v>9964.8</v>
      </c>
    </row>
    <row r="53" spans="1:7" s="51" customFormat="1" ht="12" customHeight="1">
      <c r="A53" s="29">
        <v>2017</v>
      </c>
      <c r="B53" s="25" t="s">
        <v>13</v>
      </c>
      <c r="C53" s="25" t="s">
        <v>23</v>
      </c>
      <c r="D53" s="25" t="s">
        <v>33</v>
      </c>
      <c r="E53" s="72">
        <v>4333</v>
      </c>
      <c r="F53" s="72">
        <v>4518</v>
      </c>
      <c r="G53" s="72">
        <v>8851</v>
      </c>
    </row>
    <row r="54" spans="1:7" s="51" customFormat="1" ht="12" customHeight="1">
      <c r="A54" s="29">
        <v>2017</v>
      </c>
      <c r="B54" s="25" t="s">
        <v>13</v>
      </c>
      <c r="C54" s="25" t="s">
        <v>23</v>
      </c>
      <c r="D54" s="25" t="s">
        <v>34</v>
      </c>
      <c r="E54" s="72">
        <v>1255</v>
      </c>
      <c r="F54" s="72">
        <v>1250</v>
      </c>
      <c r="G54" s="72">
        <v>2505</v>
      </c>
    </row>
    <row r="55" spans="1:7" s="51" customFormat="1" ht="12" customHeight="1">
      <c r="A55" s="29">
        <v>2017</v>
      </c>
      <c r="B55" s="25" t="s">
        <v>13</v>
      </c>
      <c r="C55" s="25" t="s">
        <v>23</v>
      </c>
      <c r="D55" s="25" t="s">
        <v>35</v>
      </c>
      <c r="E55" s="72">
        <v>594.5</v>
      </c>
      <c r="F55" s="72">
        <v>598.5</v>
      </c>
      <c r="G55" s="72">
        <v>1193</v>
      </c>
    </row>
    <row r="56" spans="1:7" s="51" customFormat="1" ht="12" customHeight="1">
      <c r="A56" s="29">
        <v>2017</v>
      </c>
      <c r="B56" s="25" t="s">
        <v>14</v>
      </c>
      <c r="C56" s="25" t="s">
        <v>22</v>
      </c>
      <c r="D56" s="25" t="s">
        <v>31</v>
      </c>
      <c r="E56" s="73">
        <v>0</v>
      </c>
      <c r="F56" s="73">
        <v>0</v>
      </c>
      <c r="G56" s="73">
        <v>0</v>
      </c>
    </row>
    <row r="57" spans="1:7" s="51" customFormat="1" ht="12" customHeight="1">
      <c r="A57" s="29">
        <v>2017</v>
      </c>
      <c r="B57" s="25" t="s">
        <v>14</v>
      </c>
      <c r="C57" s="25" t="s">
        <v>22</v>
      </c>
      <c r="D57" s="25" t="s">
        <v>32</v>
      </c>
      <c r="E57" s="73">
        <v>19867.8</v>
      </c>
      <c r="F57" s="73">
        <v>18553.8</v>
      </c>
      <c r="G57" s="73">
        <v>38421.6</v>
      </c>
    </row>
    <row r="58" spans="1:7" s="51" customFormat="1" ht="12" customHeight="1">
      <c r="A58" s="29">
        <v>2017</v>
      </c>
      <c r="B58" s="25" t="s">
        <v>14</v>
      </c>
      <c r="C58" s="25" t="s">
        <v>22</v>
      </c>
      <c r="D58" s="25" t="s">
        <v>33</v>
      </c>
      <c r="E58" s="73">
        <v>8942.8</v>
      </c>
      <c r="F58" s="73">
        <v>8344</v>
      </c>
      <c r="G58" s="73">
        <v>17286.8</v>
      </c>
    </row>
    <row r="59" spans="1:7" s="51" customFormat="1" ht="12" customHeight="1">
      <c r="A59" s="29">
        <v>2017</v>
      </c>
      <c r="B59" s="25" t="s">
        <v>14</v>
      </c>
      <c r="C59" s="25" t="s">
        <v>22</v>
      </c>
      <c r="D59" s="25" t="s">
        <v>34</v>
      </c>
      <c r="E59" s="73">
        <v>271.9</v>
      </c>
      <c r="F59" s="73">
        <v>267</v>
      </c>
      <c r="G59" s="73">
        <v>538.9</v>
      </c>
    </row>
    <row r="60" spans="1:7" s="51" customFormat="1" ht="12" customHeight="1">
      <c r="A60" s="29">
        <v>2017</v>
      </c>
      <c r="B60" s="25" t="s">
        <v>14</v>
      </c>
      <c r="C60" s="25" t="s">
        <v>22</v>
      </c>
      <c r="D60" s="25" t="s">
        <v>35</v>
      </c>
      <c r="E60" s="73">
        <v>141</v>
      </c>
      <c r="F60" s="73">
        <v>118</v>
      </c>
      <c r="G60" s="73">
        <v>259</v>
      </c>
    </row>
    <row r="61" spans="1:7" s="51" customFormat="1" ht="12" customHeight="1">
      <c r="A61" s="29">
        <v>2017</v>
      </c>
      <c r="B61" s="25" t="s">
        <v>14</v>
      </c>
      <c r="C61" s="25" t="s">
        <v>23</v>
      </c>
      <c r="D61" s="25" t="s">
        <v>31</v>
      </c>
      <c r="E61" s="73">
        <v>0</v>
      </c>
      <c r="F61" s="73">
        <v>0</v>
      </c>
      <c r="G61" s="73">
        <v>0</v>
      </c>
    </row>
    <row r="62" spans="1:7" s="51" customFormat="1" ht="12" customHeight="1">
      <c r="A62" s="29">
        <v>2017</v>
      </c>
      <c r="B62" s="25" t="s">
        <v>14</v>
      </c>
      <c r="C62" s="25" t="s">
        <v>23</v>
      </c>
      <c r="D62" s="25" t="s">
        <v>32</v>
      </c>
      <c r="E62" s="72">
        <v>9898.2</v>
      </c>
      <c r="F62" s="72">
        <v>10199</v>
      </c>
      <c r="G62" s="72">
        <v>20097.2</v>
      </c>
    </row>
    <row r="63" spans="1:7" s="51" customFormat="1" ht="12" customHeight="1">
      <c r="A63" s="29">
        <v>2017</v>
      </c>
      <c r="B63" s="25" t="s">
        <v>14</v>
      </c>
      <c r="C63" s="25" t="s">
        <v>23</v>
      </c>
      <c r="D63" s="25" t="s">
        <v>33</v>
      </c>
      <c r="E63" s="72">
        <v>2125.9</v>
      </c>
      <c r="F63" s="72">
        <v>1916.8</v>
      </c>
      <c r="G63" s="72">
        <v>4042.7</v>
      </c>
    </row>
    <row r="64" spans="1:7" s="51" customFormat="1" ht="12" customHeight="1">
      <c r="A64" s="29">
        <v>2017</v>
      </c>
      <c r="B64" s="25" t="s">
        <v>14</v>
      </c>
      <c r="C64" s="25" t="s">
        <v>23</v>
      </c>
      <c r="D64" s="25" t="s">
        <v>34</v>
      </c>
      <c r="E64" s="72">
        <v>89</v>
      </c>
      <c r="F64" s="72">
        <v>73.5</v>
      </c>
      <c r="G64" s="72">
        <v>162.5</v>
      </c>
    </row>
    <row r="65" spans="1:7" s="51" customFormat="1" ht="12" customHeight="1">
      <c r="A65" s="29">
        <v>2017</v>
      </c>
      <c r="B65" s="25" t="s">
        <v>14</v>
      </c>
      <c r="C65" s="25" t="s">
        <v>23</v>
      </c>
      <c r="D65" s="25" t="s">
        <v>35</v>
      </c>
      <c r="E65" s="73">
        <v>0</v>
      </c>
      <c r="F65" s="73">
        <v>0</v>
      </c>
      <c r="G65" s="73">
        <v>0</v>
      </c>
    </row>
    <row r="66" spans="1:7" s="51" customFormat="1" ht="12" customHeight="1">
      <c r="A66" s="29">
        <v>2017</v>
      </c>
      <c r="B66" s="25" t="s">
        <v>15</v>
      </c>
      <c r="C66" s="25" t="s">
        <v>22</v>
      </c>
      <c r="D66" s="25" t="s">
        <v>31</v>
      </c>
      <c r="E66" s="73">
        <v>0</v>
      </c>
      <c r="F66" s="73">
        <v>0</v>
      </c>
      <c r="G66" s="73">
        <v>0</v>
      </c>
    </row>
    <row r="67" spans="1:7" s="51" customFormat="1" ht="12" customHeight="1">
      <c r="A67" s="29">
        <v>2017</v>
      </c>
      <c r="B67" s="25" t="s">
        <v>15</v>
      </c>
      <c r="C67" s="25" t="s">
        <v>22</v>
      </c>
      <c r="D67" s="25" t="s">
        <v>32</v>
      </c>
      <c r="E67" s="73">
        <v>0</v>
      </c>
      <c r="F67" s="73">
        <v>0</v>
      </c>
      <c r="G67" s="73">
        <v>0</v>
      </c>
    </row>
    <row r="68" spans="1:7" s="51" customFormat="1" ht="12" customHeight="1">
      <c r="A68" s="29">
        <v>2017</v>
      </c>
      <c r="B68" s="25" t="s">
        <v>15</v>
      </c>
      <c r="C68" s="25" t="s">
        <v>22</v>
      </c>
      <c r="D68" s="25" t="s">
        <v>33</v>
      </c>
      <c r="E68" s="73">
        <v>8748.3</v>
      </c>
      <c r="F68" s="73">
        <v>8340.2</v>
      </c>
      <c r="G68" s="73">
        <v>17088.5</v>
      </c>
    </row>
    <row r="69" spans="1:7" s="51" customFormat="1" ht="12" customHeight="1">
      <c r="A69" s="29">
        <v>2017</v>
      </c>
      <c r="B69" s="25" t="s">
        <v>15</v>
      </c>
      <c r="C69" s="25" t="s">
        <v>22</v>
      </c>
      <c r="D69" s="25" t="s">
        <v>34</v>
      </c>
      <c r="E69" s="73">
        <v>2645.2</v>
      </c>
      <c r="F69" s="73">
        <v>2389.8</v>
      </c>
      <c r="G69" s="73">
        <v>5035</v>
      </c>
    </row>
    <row r="70" spans="1:7" s="51" customFormat="1" ht="12" customHeight="1">
      <c r="A70" s="29">
        <v>2017</v>
      </c>
      <c r="B70" s="25" t="s">
        <v>15</v>
      </c>
      <c r="C70" s="25" t="s">
        <v>22</v>
      </c>
      <c r="D70" s="25" t="s">
        <v>35</v>
      </c>
      <c r="E70" s="73">
        <v>4178.1</v>
      </c>
      <c r="F70" s="73">
        <v>4045.2</v>
      </c>
      <c r="G70" s="73">
        <v>8223.3</v>
      </c>
    </row>
    <row r="71" spans="1:7" s="51" customFormat="1" ht="12" customHeight="1">
      <c r="A71" s="29">
        <v>2017</v>
      </c>
      <c r="B71" s="25" t="s">
        <v>15</v>
      </c>
      <c r="C71" s="25" t="s">
        <v>23</v>
      </c>
      <c r="D71" s="25" t="s">
        <v>31</v>
      </c>
      <c r="E71" s="73">
        <v>0</v>
      </c>
      <c r="F71" s="73">
        <v>0</v>
      </c>
      <c r="G71" s="73">
        <v>0</v>
      </c>
    </row>
    <row r="72" spans="1:7" s="51" customFormat="1" ht="12" customHeight="1">
      <c r="A72" s="29">
        <v>2017</v>
      </c>
      <c r="B72" s="25" t="s">
        <v>15</v>
      </c>
      <c r="C72" s="25" t="s">
        <v>23</v>
      </c>
      <c r="D72" s="25" t="s">
        <v>32</v>
      </c>
      <c r="E72" s="73">
        <v>0</v>
      </c>
      <c r="F72" s="73">
        <v>0</v>
      </c>
      <c r="G72" s="73">
        <v>0</v>
      </c>
    </row>
    <row r="73" spans="1:7" s="51" customFormat="1" ht="12" customHeight="1">
      <c r="A73" s="29">
        <v>2017</v>
      </c>
      <c r="B73" s="25" t="s">
        <v>15</v>
      </c>
      <c r="C73" s="25" t="s">
        <v>23</v>
      </c>
      <c r="D73" s="25" t="s">
        <v>33</v>
      </c>
      <c r="E73" s="72">
        <v>3342.2</v>
      </c>
      <c r="F73" s="72">
        <v>3330.8</v>
      </c>
      <c r="G73" s="72">
        <v>6673</v>
      </c>
    </row>
    <row r="74" spans="1:7" s="51" customFormat="1" ht="12" customHeight="1">
      <c r="A74" s="29">
        <v>2017</v>
      </c>
      <c r="B74" s="25" t="s">
        <v>15</v>
      </c>
      <c r="C74" s="25" t="s">
        <v>23</v>
      </c>
      <c r="D74" s="25" t="s">
        <v>34</v>
      </c>
      <c r="E74" s="72">
        <v>1701.7</v>
      </c>
      <c r="F74" s="72">
        <v>1608.8</v>
      </c>
      <c r="G74" s="72">
        <v>3310.5</v>
      </c>
    </row>
    <row r="75" spans="1:7" s="51" customFormat="1" ht="12" customHeight="1">
      <c r="A75" s="29">
        <v>2017</v>
      </c>
      <c r="B75" s="25" t="s">
        <v>15</v>
      </c>
      <c r="C75" s="25" t="s">
        <v>23</v>
      </c>
      <c r="D75" s="25" t="s">
        <v>35</v>
      </c>
      <c r="E75" s="72">
        <v>596.5</v>
      </c>
      <c r="F75" s="72">
        <v>595</v>
      </c>
      <c r="G75" s="72">
        <v>1191.5</v>
      </c>
    </row>
    <row r="76" spans="1:7" s="51" customFormat="1" ht="12" customHeight="1">
      <c r="A76" s="29">
        <v>2017</v>
      </c>
      <c r="B76" s="25" t="s">
        <v>16</v>
      </c>
      <c r="C76" s="25" t="s">
        <v>22</v>
      </c>
      <c r="D76" s="25" t="s">
        <v>31</v>
      </c>
      <c r="E76" s="74">
        <v>21387.4</v>
      </c>
      <c r="F76" s="74">
        <v>20176.1</v>
      </c>
      <c r="G76" s="74">
        <v>41563.5</v>
      </c>
    </row>
    <row r="77" spans="1:7" s="51" customFormat="1" ht="12" customHeight="1">
      <c r="A77" s="29">
        <v>2017</v>
      </c>
      <c r="B77" s="25" t="s">
        <v>16</v>
      </c>
      <c r="C77" s="25" t="s">
        <v>22</v>
      </c>
      <c r="D77" s="25" t="s">
        <v>32</v>
      </c>
      <c r="E77" s="74">
        <v>113</v>
      </c>
      <c r="F77" s="74">
        <v>93</v>
      </c>
      <c r="G77" s="74">
        <v>206</v>
      </c>
    </row>
    <row r="78" spans="1:7" s="51" customFormat="1" ht="12" customHeight="1">
      <c r="A78" s="29">
        <v>2017</v>
      </c>
      <c r="B78" s="25" t="s">
        <v>16</v>
      </c>
      <c r="C78" s="25" t="s">
        <v>22</v>
      </c>
      <c r="D78" s="25" t="s">
        <v>33</v>
      </c>
      <c r="E78" s="75">
        <v>0</v>
      </c>
      <c r="F78" s="75">
        <v>0</v>
      </c>
      <c r="G78" s="75">
        <v>0</v>
      </c>
    </row>
    <row r="79" spans="1:7" s="51" customFormat="1" ht="12" customHeight="1">
      <c r="A79" s="29">
        <v>2017</v>
      </c>
      <c r="B79" s="25" t="s">
        <v>16</v>
      </c>
      <c r="C79" s="25" t="s">
        <v>22</v>
      </c>
      <c r="D79" s="25" t="s">
        <v>34</v>
      </c>
      <c r="E79" s="74">
        <v>0</v>
      </c>
      <c r="F79" s="74">
        <v>0</v>
      </c>
      <c r="G79" s="74">
        <v>0</v>
      </c>
    </row>
    <row r="80" spans="1:7" s="51" customFormat="1" ht="12" customHeight="1">
      <c r="A80" s="29">
        <v>2017</v>
      </c>
      <c r="B80" s="25" t="s">
        <v>16</v>
      </c>
      <c r="C80" s="25" t="s">
        <v>22</v>
      </c>
      <c r="D80" s="25" t="s">
        <v>35</v>
      </c>
      <c r="E80" s="74">
        <v>0</v>
      </c>
      <c r="F80" s="74">
        <v>0</v>
      </c>
      <c r="G80" s="74">
        <v>0</v>
      </c>
    </row>
    <row r="81" spans="1:7" s="51" customFormat="1" ht="12" customHeight="1">
      <c r="A81" s="29">
        <v>2017</v>
      </c>
      <c r="B81" s="25" t="s">
        <v>16</v>
      </c>
      <c r="C81" s="25" t="s">
        <v>23</v>
      </c>
      <c r="D81" s="25" t="s">
        <v>31</v>
      </c>
      <c r="E81" s="72">
        <v>14074.4</v>
      </c>
      <c r="F81" s="72">
        <v>13396.1</v>
      </c>
      <c r="G81" s="72">
        <v>27470.5</v>
      </c>
    </row>
    <row r="82" spans="1:7" s="51" customFormat="1" ht="12" customHeight="1">
      <c r="A82" s="29">
        <v>2017</v>
      </c>
      <c r="B82" s="25" t="s">
        <v>16</v>
      </c>
      <c r="C82" s="25" t="s">
        <v>23</v>
      </c>
      <c r="D82" s="25" t="s">
        <v>32</v>
      </c>
      <c r="E82" s="72">
        <v>17</v>
      </c>
      <c r="F82" s="72">
        <v>11</v>
      </c>
      <c r="G82" s="72">
        <v>28</v>
      </c>
    </row>
    <row r="83" spans="1:7" s="51" customFormat="1" ht="12" customHeight="1">
      <c r="A83" s="29">
        <v>2017</v>
      </c>
      <c r="B83" s="25" t="s">
        <v>16</v>
      </c>
      <c r="C83" s="25" t="s">
        <v>23</v>
      </c>
      <c r="D83" s="25" t="s">
        <v>33</v>
      </c>
      <c r="E83" s="73">
        <v>0</v>
      </c>
      <c r="F83" s="73">
        <v>0</v>
      </c>
      <c r="G83" s="73">
        <v>0</v>
      </c>
    </row>
    <row r="84" spans="1:7" s="51" customFormat="1" ht="12" customHeight="1">
      <c r="A84" s="29">
        <v>2017</v>
      </c>
      <c r="B84" s="25" t="s">
        <v>16</v>
      </c>
      <c r="C84" s="25" t="s">
        <v>23</v>
      </c>
      <c r="D84" s="25" t="s">
        <v>34</v>
      </c>
      <c r="E84" s="73">
        <v>0</v>
      </c>
      <c r="F84" s="73">
        <v>0</v>
      </c>
      <c r="G84" s="73">
        <v>0</v>
      </c>
    </row>
    <row r="85" spans="1:7" s="51" customFormat="1" ht="12" customHeight="1">
      <c r="A85" s="29">
        <v>2017</v>
      </c>
      <c r="B85" s="25" t="s">
        <v>16</v>
      </c>
      <c r="C85" s="25" t="s">
        <v>23</v>
      </c>
      <c r="D85" s="25" t="s">
        <v>35</v>
      </c>
      <c r="E85" s="73">
        <v>0</v>
      </c>
      <c r="F85" s="73">
        <v>0</v>
      </c>
      <c r="G85" s="73">
        <v>0</v>
      </c>
    </row>
    <row r="86" spans="1:6" ht="11.25" customHeight="1">
      <c r="A86" s="29"/>
      <c r="B86" s="29"/>
      <c r="C86" s="25"/>
      <c r="D86" s="25"/>
      <c r="E86" s="35"/>
      <c r="F86" s="41"/>
    </row>
    <row r="87" spans="1:6" ht="11.25" customHeight="1">
      <c r="A87" s="29" t="str">
        <f>Contents!C11</f>
        <v>(a) In 2016 the Australian Statistical Geography Standard (ASGS) remoteness Indicator replaced the previously used Standing Council on School Education and Early Childhood (SCSEEC) remoteness indicator. The ASGS  is a measure of geographical remoteness: Metropolitan refers to mainland state capital city and city-based areas; Provincial refers to central and regional areas; Remote and Very Remote refer to isolated and highly remote areas.</v>
      </c>
      <c r="B87" s="29"/>
      <c r="C87" s="25"/>
      <c r="D87" s="25"/>
      <c r="E87" s="35"/>
      <c r="F87" s="30"/>
    </row>
    <row r="88" spans="1:6" ht="11.25" customHeight="1">
      <c r="A88" s="29" t="str">
        <f>Contents!C12</f>
        <v>(b) ACT has no Remote or Very Remote areas. Victoria has no Very Remote areas. NT has no Metropolitan areas.</v>
      </c>
      <c r="B88" s="29"/>
      <c r="C88" s="25"/>
      <c r="D88" s="25"/>
      <c r="E88" s="35"/>
      <c r="F88" s="41"/>
    </row>
    <row r="89" spans="1:6" ht="11.25" customHeight="1">
      <c r="A89" s="29" t="str">
        <f>Contents!C13</f>
        <v>(c) Data are drawn from the most recent ABS series and may differ from those in previous publications.</v>
      </c>
      <c r="B89" s="29"/>
      <c r="C89" s="25"/>
      <c r="D89" s="25"/>
      <c r="E89" s="35"/>
      <c r="F89" s="41"/>
    </row>
    <row r="90" spans="1:6" s="52" customFormat="1" ht="11.25" customHeight="1">
      <c r="A90" s="29" t="str">
        <f>Contents!C14</f>
        <v>(d) Student FTE totals, by state and territory, may be different to figures published in other sources.</v>
      </c>
      <c r="B90" s="29"/>
      <c r="C90" s="25"/>
      <c r="D90" s="25"/>
      <c r="E90" s="35"/>
      <c r="F90" s="41"/>
    </row>
    <row r="91" spans="1:6" s="47" customFormat="1" ht="11.25" customHeight="1">
      <c r="A91" s="29"/>
      <c r="B91" s="29"/>
      <c r="C91" s="25"/>
      <c r="D91" s="25"/>
      <c r="E91" s="35"/>
      <c r="F91" s="41"/>
    </row>
    <row r="92" spans="1:6" ht="11.25" customHeight="1">
      <c r="A92" s="34" t="str">
        <f>Contents!B29</f>
        <v>© Commonwealth of Australia 2018</v>
      </c>
      <c r="B92" s="29"/>
      <c r="C92" s="25"/>
      <c r="D92" s="25"/>
      <c r="E92" s="35"/>
      <c r="F92" s="30"/>
    </row>
    <row r="93" spans="1:6" ht="11.25" customHeight="1">
      <c r="A93" s="33"/>
      <c r="B93" s="29"/>
      <c r="C93" s="25"/>
      <c r="D93" s="25"/>
      <c r="E93" s="35"/>
      <c r="F93" s="30"/>
    </row>
    <row r="31411" ht="11.25" customHeight="1"/>
    <row r="31413" ht="11.25" customHeight="1"/>
  </sheetData>
  <sheetProtection sheet="1" selectLockedCells="1" selectUnlockedCells="1"/>
  <hyperlinks>
    <hyperlink ref="A92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2016-02-25T20:50:19Z</dcterms:created>
  <dcterms:modified xsi:type="dcterms:W3CDTF">2018-01-19T02:48:58Z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